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.soukup\Downloads\"/>
    </mc:Choice>
  </mc:AlternateContent>
  <xr:revisionPtr revIDLastSave="0" documentId="13_ncr:1_{835F16BC-5215-4284-8395-53AB0EC19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" sheetId="13" r:id="rId1"/>
    <sheet name="13.2" sheetId="14" r:id="rId2"/>
    <sheet name="13.3" sheetId="15" r:id="rId3"/>
    <sheet name="13.4" sheetId="9" r:id="rId4"/>
    <sheet name="13.5" sheetId="6" r:id="rId5"/>
  </sheets>
  <definedNames>
    <definedName name="_xlnm.Print_Area" localSheetId="0">'13.1'!$A$1:$I$25</definedName>
    <definedName name="_xlnm.Print_Area" localSheetId="3">'13.4'!$A$1:$K$42</definedName>
    <definedName name="_xlnm.Print_Area" localSheetId="4">'13.5'!$A$1:$AY$407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9" l="1"/>
  <c r="D40" i="9"/>
  <c r="E40" i="9"/>
  <c r="F40" i="9"/>
  <c r="G40" i="9"/>
  <c r="H40" i="9"/>
  <c r="I40" i="9"/>
  <c r="J40" i="9"/>
  <c r="K40" i="9"/>
  <c r="B40" i="9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7" i="14"/>
  <c r="I21" i="14" l="1"/>
  <c r="G21" i="14"/>
  <c r="F21" i="14"/>
  <c r="D21" i="14"/>
  <c r="C21" i="14"/>
  <c r="B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I21" i="13"/>
  <c r="G21" i="13"/>
  <c r="F21" i="13"/>
  <c r="D21" i="13"/>
  <c r="C21" i="13"/>
  <c r="B21" i="13"/>
  <c r="E20" i="13"/>
  <c r="H20" i="13" s="1"/>
  <c r="E19" i="13"/>
  <c r="H19" i="13" s="1"/>
  <c r="E18" i="13"/>
  <c r="H18" i="13" s="1"/>
  <c r="E17" i="13"/>
  <c r="H17" i="13" s="1"/>
  <c r="E16" i="13"/>
  <c r="H16" i="13" s="1"/>
  <c r="E15" i="13"/>
  <c r="H15" i="13" s="1"/>
  <c r="E14" i="13"/>
  <c r="H14" i="13" s="1"/>
  <c r="E13" i="13"/>
  <c r="H13" i="13" s="1"/>
  <c r="E12" i="13"/>
  <c r="H12" i="13" s="1"/>
  <c r="E11" i="13"/>
  <c r="H11" i="13" s="1"/>
  <c r="E10" i="13"/>
  <c r="H10" i="13" s="1"/>
  <c r="E9" i="13"/>
  <c r="H9" i="13" s="1"/>
  <c r="E8" i="13"/>
  <c r="H8" i="13" s="1"/>
  <c r="E7" i="13"/>
  <c r="E21" i="14" l="1"/>
  <c r="H21" i="14"/>
  <c r="E21" i="13"/>
  <c r="H7" i="13"/>
  <c r="H21" i="13" s="1"/>
</calcChain>
</file>

<file path=xl/sharedStrings.xml><?xml version="1.0" encoding="utf-8"?>
<sst xmlns="http://schemas.openxmlformats.org/spreadsheetml/2006/main" count="651" uniqueCount="518">
  <si>
    <t>Středočeský kraj</t>
  </si>
  <si>
    <t>Jihočeský kraj</t>
  </si>
  <si>
    <t>Plzeňský kraj</t>
  </si>
  <si>
    <t>Pardubický kraj</t>
  </si>
  <si>
    <t>Liberecký kraj</t>
  </si>
  <si>
    <t>Ústecký kraj</t>
  </si>
  <si>
    <t>Karlovarský kraj</t>
  </si>
  <si>
    <t>Jihomoravský kraj</t>
  </si>
  <si>
    <t>Olomoucký kraj</t>
  </si>
  <si>
    <t>Zlínský kraj</t>
  </si>
  <si>
    <t>Moravskoslezský kraj</t>
  </si>
  <si>
    <t>Královéhradecký kraj</t>
  </si>
  <si>
    <t>Kraj Vysočina</t>
  </si>
  <si>
    <t xml:space="preserve">Pramen: MPSV </t>
  </si>
  <si>
    <t>Hlavní město Praha</t>
  </si>
  <si>
    <t>Celkem ČR</t>
  </si>
  <si>
    <t>Tabulka č. 13.1</t>
  </si>
  <si>
    <t>Tabulka č. 13.2</t>
  </si>
  <si>
    <t>Tabulka č. 13.5</t>
  </si>
  <si>
    <t>Tabulka č. 13.4</t>
  </si>
  <si>
    <t>VÝVOJ POČTU VYPLACENÝCH PŘÍSPĚVKŮ NA ZVLÁŠTNÍ POMŮCKU PODLE DRUHU POMŮCKY</t>
  </si>
  <si>
    <t>Počet vyplacených příspěvků na zvláštní pomůcku v roce</t>
  </si>
  <si>
    <t>Dodatečná úprava motorového vozidla</t>
  </si>
  <si>
    <t>Stavební práce spojené s uzpůsobením koupelny a WC</t>
  </si>
  <si>
    <t>Ostatní</t>
  </si>
  <si>
    <t>Schodolez</t>
  </si>
  <si>
    <t>Stropní zvedací systém</t>
  </si>
  <si>
    <t>Schodišťová sedačka</t>
  </si>
  <si>
    <t>Digitální čtecí přístroj pro nevidomé s hlasovým výstupem</t>
  </si>
  <si>
    <t>Vodicí pes</t>
  </si>
  <si>
    <t>Kamerová zvětšovací lupa</t>
  </si>
  <si>
    <t>Digitální zvětšovací lupa</t>
  </si>
  <si>
    <t>Motorové vozidlo</t>
  </si>
  <si>
    <t>Speciální zádržné systémy</t>
  </si>
  <si>
    <t>Šikmá zvedací plošina</t>
  </si>
  <si>
    <t>Multifunkční el. komunikační pomůcka pro zrakově postižené a hluchoslepé</t>
  </si>
  <si>
    <t>Digitální zápisník pro zrakově postižené</t>
  </si>
  <si>
    <t>Schodišťová plošina</t>
  </si>
  <si>
    <t>Speciální komponenty osobního počítače</t>
  </si>
  <si>
    <t>Nájezdové ližiny</t>
  </si>
  <si>
    <t>Přenosná rampa</t>
  </si>
  <si>
    <t>Stavební práce spojené s rozšířením dveří v bytě</t>
  </si>
  <si>
    <t>Elektronická orientační pomůcka pro nevidomé a hluchoslepé</t>
  </si>
  <si>
    <t>Měřící přístroje pro domácnost s hlasovým nebo hmatovým výstupem</t>
  </si>
  <si>
    <t>Braillský displej pro nevidomé</t>
  </si>
  <si>
    <t>Zařízení pro poslech audiovizuálního zařízení</t>
  </si>
  <si>
    <t>Zařízení pro vizuální komunikaci umožňující on-line tlumočení do znakového jazyka</t>
  </si>
  <si>
    <t>-</t>
  </si>
  <si>
    <t>Svislá zdvihací plošina</t>
  </si>
  <si>
    <t>Druh zvláštní pomůcky*</t>
  </si>
  <si>
    <t>* podle přílohy č. 1 k vyhlášce č. 388/2011 Sb., o provedení některých ustanovení zákona o poskytování dávek osobám se zdravotním postižením</t>
  </si>
  <si>
    <t>Roštová rampa</t>
  </si>
  <si>
    <t>Signalizační systémy nahrazující zvukové signály světelnou či vibrační signalizací</t>
  </si>
  <si>
    <t>Signalizace bytového zvonku, signalizace domovního zvonku</t>
  </si>
  <si>
    <t>Elektronická komunikační pomůcka pro zrakově postižené a hluchoslepé</t>
  </si>
  <si>
    <t>STRUKTURA PŘÍJEMCŮ PŘÍSPĚVU NA PÉČI ZA PROSINEC 2024</t>
  </si>
  <si>
    <t>0-17 let</t>
  </si>
  <si>
    <t>18-64 let</t>
  </si>
  <si>
    <t>65-74 let</t>
  </si>
  <si>
    <t>75-84 let</t>
  </si>
  <si>
    <t>85-94 let</t>
  </si>
  <si>
    <t>95 a více let</t>
  </si>
  <si>
    <t>I.</t>
  </si>
  <si>
    <t>II.</t>
  </si>
  <si>
    <t>III.</t>
  </si>
  <si>
    <t>IV.</t>
  </si>
  <si>
    <t>Kraj</t>
  </si>
  <si>
    <t>S T Ř E D O Č E S K Ý</t>
  </si>
  <si>
    <t xml:space="preserve">Bělá pod Bezdězem </t>
  </si>
  <si>
    <t xml:space="preserve">Benátky nad Jizerou </t>
  </si>
  <si>
    <t xml:space="preserve">Benešov </t>
  </si>
  <si>
    <t xml:space="preserve">Beroun </t>
  </si>
  <si>
    <t xml:space="preserve">Brandýs nad Labem-Stará Boleslav </t>
  </si>
  <si>
    <t xml:space="preserve">Březnice </t>
  </si>
  <si>
    <t xml:space="preserve">Čáslav </t>
  </si>
  <si>
    <t xml:space="preserve">Čelákovice </t>
  </si>
  <si>
    <t xml:space="preserve">Černošice </t>
  </si>
  <si>
    <t xml:space="preserve">Český Brod </t>
  </si>
  <si>
    <t xml:space="preserve">Dobříš </t>
  </si>
  <si>
    <t xml:space="preserve">Hořovice </t>
  </si>
  <si>
    <t xml:space="preserve">Hostivice </t>
  </si>
  <si>
    <t xml:space="preserve">Jesenice (okres Praha-západ) </t>
  </si>
  <si>
    <t xml:space="preserve">Jesenice (okres Rakovník) </t>
  </si>
  <si>
    <t xml:space="preserve">Jílové u Prahy </t>
  </si>
  <si>
    <t xml:space="preserve">Kamenice </t>
  </si>
  <si>
    <t xml:space="preserve">Kladno </t>
  </si>
  <si>
    <t xml:space="preserve">Kolín </t>
  </si>
  <si>
    <t xml:space="preserve">Kostelec nad Černými Lesy </t>
  </si>
  <si>
    <t xml:space="preserve">Kouřim </t>
  </si>
  <si>
    <t xml:space="preserve">Kralupy nad Vltavou </t>
  </si>
  <si>
    <t xml:space="preserve">Křivoklát </t>
  </si>
  <si>
    <t xml:space="preserve">Kutná Hora </t>
  </si>
  <si>
    <t xml:space="preserve">Lysá nad Labem </t>
  </si>
  <si>
    <t xml:space="preserve">Mělník </t>
  </si>
  <si>
    <t xml:space="preserve">Městec Králové </t>
  </si>
  <si>
    <t xml:space="preserve">Mladá Boleslav </t>
  </si>
  <si>
    <t xml:space="preserve">Mnichovo Hradiště </t>
  </si>
  <si>
    <t xml:space="preserve">Mníšek pod Brdy </t>
  </si>
  <si>
    <t xml:space="preserve">Mšeno </t>
  </si>
  <si>
    <t xml:space="preserve">Neratovice </t>
  </si>
  <si>
    <t xml:space="preserve">Nové Strašecí </t>
  </si>
  <si>
    <t xml:space="preserve">Nymburk </t>
  </si>
  <si>
    <t xml:space="preserve">Odolena Voda </t>
  </si>
  <si>
    <t xml:space="preserve">Pečky </t>
  </si>
  <si>
    <t xml:space="preserve">Poděbrady </t>
  </si>
  <si>
    <t xml:space="preserve">Příbram </t>
  </si>
  <si>
    <t xml:space="preserve">Rakovník </t>
  </si>
  <si>
    <t xml:space="preserve">Roztoky </t>
  </si>
  <si>
    <t xml:space="preserve">Rožmitál pod Třemšínem </t>
  </si>
  <si>
    <t xml:space="preserve">Říčany </t>
  </si>
  <si>
    <t xml:space="preserve">Sadská </t>
  </si>
  <si>
    <t xml:space="preserve">Sázava </t>
  </si>
  <si>
    <t xml:space="preserve">Sedlčany </t>
  </si>
  <si>
    <t xml:space="preserve">Slaný </t>
  </si>
  <si>
    <t xml:space="preserve">Týnec nad Labem </t>
  </si>
  <si>
    <t xml:space="preserve">Týnec nad Sázavou </t>
  </si>
  <si>
    <t xml:space="preserve">Uhlířské Janovice </t>
  </si>
  <si>
    <t xml:space="preserve">Unhošť </t>
  </si>
  <si>
    <t xml:space="preserve">Úvaly </t>
  </si>
  <si>
    <t xml:space="preserve">Velvary </t>
  </si>
  <si>
    <t xml:space="preserve">Vlašim </t>
  </si>
  <si>
    <t xml:space="preserve">Vojenský újezd Brdy </t>
  </si>
  <si>
    <t xml:space="preserve">Votice </t>
  </si>
  <si>
    <t xml:space="preserve">Zruč nad Sázavou </t>
  </si>
  <si>
    <t>J I H O Č E S K Ý</t>
  </si>
  <si>
    <t xml:space="preserve">Bechyně </t>
  </si>
  <si>
    <t xml:space="preserve">Blatná </t>
  </si>
  <si>
    <t xml:space="preserve">České Budějovice </t>
  </si>
  <si>
    <t xml:space="preserve">České Velenice </t>
  </si>
  <si>
    <t xml:space="preserve">Český Krumlov </t>
  </si>
  <si>
    <t xml:space="preserve">Dačice </t>
  </si>
  <si>
    <t xml:space="preserve">Hluboká nad Vltavou </t>
  </si>
  <si>
    <t xml:space="preserve">Horní Planá </t>
  </si>
  <si>
    <t xml:space="preserve">Jindřichův Hradec </t>
  </si>
  <si>
    <t xml:space="preserve">Kaplice </t>
  </si>
  <si>
    <t xml:space="preserve">Lišov </t>
  </si>
  <si>
    <t xml:space="preserve">Milevsko </t>
  </si>
  <si>
    <t xml:space="preserve">Mirotice </t>
  </si>
  <si>
    <t xml:space="preserve">Mirovice </t>
  </si>
  <si>
    <t xml:space="preserve">Mladá Vožice </t>
  </si>
  <si>
    <t xml:space="preserve">Netolice </t>
  </si>
  <si>
    <t xml:space="preserve">Nová Bystřice </t>
  </si>
  <si>
    <t xml:space="preserve">Nové Hrady </t>
  </si>
  <si>
    <t xml:space="preserve">Písek </t>
  </si>
  <si>
    <t xml:space="preserve">Prachatice </t>
  </si>
  <si>
    <t xml:space="preserve">Protivín </t>
  </si>
  <si>
    <t xml:space="preserve">Sezimovo Ústí </t>
  </si>
  <si>
    <t xml:space="preserve">Slavonice </t>
  </si>
  <si>
    <t xml:space="preserve">Soběslav </t>
  </si>
  <si>
    <t xml:space="preserve">Strakonice </t>
  </si>
  <si>
    <t xml:space="preserve">Suchdol nad Lužnicí </t>
  </si>
  <si>
    <t xml:space="preserve">Tábor </t>
  </si>
  <si>
    <t xml:space="preserve">Trhové Sviny </t>
  </si>
  <si>
    <t xml:space="preserve">Třeboň </t>
  </si>
  <si>
    <t xml:space="preserve">Týn nad Vltavou </t>
  </si>
  <si>
    <t xml:space="preserve">Veselí nad Lužnicí </t>
  </si>
  <si>
    <t xml:space="preserve">Vimperk </t>
  </si>
  <si>
    <t xml:space="preserve">Vodňany </t>
  </si>
  <si>
    <t xml:space="preserve">Vojenský újezd Boletice </t>
  </si>
  <si>
    <t xml:space="preserve">Volary </t>
  </si>
  <si>
    <t xml:space="preserve">Volyně </t>
  </si>
  <si>
    <t xml:space="preserve">Vyšší Brod </t>
  </si>
  <si>
    <t xml:space="preserve">Zliv </t>
  </si>
  <si>
    <t>P L Z E Ň S K Ý</t>
  </si>
  <si>
    <t xml:space="preserve">Bezdružice </t>
  </si>
  <si>
    <t xml:space="preserve">Blovice </t>
  </si>
  <si>
    <t xml:space="preserve">Bor </t>
  </si>
  <si>
    <t xml:space="preserve">Dobřany </t>
  </si>
  <si>
    <t xml:space="preserve">Domažlice </t>
  </si>
  <si>
    <t xml:space="preserve">Holýšov </t>
  </si>
  <si>
    <t xml:space="preserve">Horažďovice </t>
  </si>
  <si>
    <t xml:space="preserve">Horšovský Týn </t>
  </si>
  <si>
    <t xml:space="preserve">Kašperské Hory </t>
  </si>
  <si>
    <t xml:space="preserve">Kdyně </t>
  </si>
  <si>
    <t xml:space="preserve">Klatovy </t>
  </si>
  <si>
    <t xml:space="preserve">Kralovice </t>
  </si>
  <si>
    <t xml:space="preserve">Manětín </t>
  </si>
  <si>
    <t xml:space="preserve">Město Touškov </t>
  </si>
  <si>
    <t xml:space="preserve">Nepomuk </t>
  </si>
  <si>
    <t xml:space="preserve">Nýrsko </t>
  </si>
  <si>
    <t xml:space="preserve">Nýřany </t>
  </si>
  <si>
    <t xml:space="preserve">Planá </t>
  </si>
  <si>
    <t xml:space="preserve">Plánice </t>
  </si>
  <si>
    <t xml:space="preserve">Plasy </t>
  </si>
  <si>
    <t xml:space="preserve">Plzeň </t>
  </si>
  <si>
    <t xml:space="preserve">Poběžovice </t>
  </si>
  <si>
    <t xml:space="preserve">Přeštice </t>
  </si>
  <si>
    <t xml:space="preserve">Radnice </t>
  </si>
  <si>
    <t xml:space="preserve">Rokycany </t>
  </si>
  <si>
    <t xml:space="preserve">Spálené Poříčí </t>
  </si>
  <si>
    <t xml:space="preserve">Staňkov </t>
  </si>
  <si>
    <t xml:space="preserve">Starý Plzenec </t>
  </si>
  <si>
    <t xml:space="preserve">Stod </t>
  </si>
  <si>
    <t xml:space="preserve">Stříbro </t>
  </si>
  <si>
    <t xml:space="preserve">Sušice </t>
  </si>
  <si>
    <t xml:space="preserve">Tachov </t>
  </si>
  <si>
    <t xml:space="preserve">Třemošná </t>
  </si>
  <si>
    <t xml:space="preserve">Všeruby </t>
  </si>
  <si>
    <t xml:space="preserve">Zbiroh </t>
  </si>
  <si>
    <t>K A R L O V A R S K Ý</t>
  </si>
  <si>
    <t xml:space="preserve">Aš </t>
  </si>
  <si>
    <t xml:space="preserve">Horní Slavkov </t>
  </si>
  <si>
    <t xml:space="preserve">Cheb </t>
  </si>
  <si>
    <t xml:space="preserve">Chodov </t>
  </si>
  <si>
    <t xml:space="preserve">Karlovy Vary </t>
  </si>
  <si>
    <t xml:space="preserve">Kraslice </t>
  </si>
  <si>
    <t xml:space="preserve">Kynšperk nad Ohří </t>
  </si>
  <si>
    <t xml:space="preserve">Loket </t>
  </si>
  <si>
    <t xml:space="preserve">Mariánské Lázně </t>
  </si>
  <si>
    <t xml:space="preserve">Nejdek </t>
  </si>
  <si>
    <t xml:space="preserve">Ostrov </t>
  </si>
  <si>
    <t xml:space="preserve">Sokolov </t>
  </si>
  <si>
    <t xml:space="preserve">Toužim </t>
  </si>
  <si>
    <t xml:space="preserve">Vojenský újezd Hradiště </t>
  </si>
  <si>
    <t xml:space="preserve">Žlutice </t>
  </si>
  <si>
    <t>Ú S T E C K Ý</t>
  </si>
  <si>
    <t xml:space="preserve">Benešov nad Ploučnicí </t>
  </si>
  <si>
    <t xml:space="preserve">Bílina </t>
  </si>
  <si>
    <t xml:space="preserve">Česká Kamenice </t>
  </si>
  <si>
    <t xml:space="preserve">Děčín </t>
  </si>
  <si>
    <t xml:space="preserve">Duchcov </t>
  </si>
  <si>
    <t xml:space="preserve">Chomutov </t>
  </si>
  <si>
    <t xml:space="preserve">Jirkov </t>
  </si>
  <si>
    <t xml:space="preserve">Kadaň </t>
  </si>
  <si>
    <t xml:space="preserve">Klášterec nad Ohří </t>
  </si>
  <si>
    <t xml:space="preserve">Krupka </t>
  </si>
  <si>
    <t xml:space="preserve">Libochovice </t>
  </si>
  <si>
    <t xml:space="preserve">Libouchec </t>
  </si>
  <si>
    <t xml:space="preserve">Litoměřice </t>
  </si>
  <si>
    <t xml:space="preserve">Litvínov </t>
  </si>
  <si>
    <t xml:space="preserve">Louny </t>
  </si>
  <si>
    <t xml:space="preserve">Lovosice </t>
  </si>
  <si>
    <t xml:space="preserve">Most </t>
  </si>
  <si>
    <t xml:space="preserve">Podbořany </t>
  </si>
  <si>
    <t xml:space="preserve">Postoloprty </t>
  </si>
  <si>
    <t xml:space="preserve">Roudnice nad Labem </t>
  </si>
  <si>
    <t xml:space="preserve">Rumburk </t>
  </si>
  <si>
    <t xml:space="preserve">Šluknov </t>
  </si>
  <si>
    <t xml:space="preserve">Štětí </t>
  </si>
  <si>
    <t xml:space="preserve">Teplice </t>
  </si>
  <si>
    <t xml:space="preserve">Ústí nad Labem </t>
  </si>
  <si>
    <t xml:space="preserve">Úštěk </t>
  </si>
  <si>
    <t xml:space="preserve">Varnsdorf </t>
  </si>
  <si>
    <t xml:space="preserve">Vejprty </t>
  </si>
  <si>
    <t xml:space="preserve">Velké Březno </t>
  </si>
  <si>
    <t xml:space="preserve">Žatec </t>
  </si>
  <si>
    <t xml:space="preserve">Cvikov </t>
  </si>
  <si>
    <t>L I B E R E C K Ý</t>
  </si>
  <si>
    <t xml:space="preserve">Česká Lípa </t>
  </si>
  <si>
    <t xml:space="preserve">Český Dub </t>
  </si>
  <si>
    <t xml:space="preserve">Doksy </t>
  </si>
  <si>
    <t xml:space="preserve">Frýdlant </t>
  </si>
  <si>
    <t xml:space="preserve">Hodkovice nad Mohelkou </t>
  </si>
  <si>
    <t xml:space="preserve">Hrádek nad Nisou </t>
  </si>
  <si>
    <t xml:space="preserve">Chrastava </t>
  </si>
  <si>
    <t xml:space="preserve">Jablonec nad Nisou </t>
  </si>
  <si>
    <t xml:space="preserve">Jablonné v Podještědí </t>
  </si>
  <si>
    <t xml:space="preserve">Jilemnice </t>
  </si>
  <si>
    <t xml:space="preserve">Liberec </t>
  </si>
  <si>
    <t xml:space="preserve">Lomnice nad Popelkou </t>
  </si>
  <si>
    <t xml:space="preserve">Mimoň </t>
  </si>
  <si>
    <t xml:space="preserve">Nové Město pod Smrkem </t>
  </si>
  <si>
    <t xml:space="preserve">Nový Bor </t>
  </si>
  <si>
    <t xml:space="preserve">Rokytnice nad Jizerou </t>
  </si>
  <si>
    <t xml:space="preserve">Semily </t>
  </si>
  <si>
    <t xml:space="preserve">Tanvald </t>
  </si>
  <si>
    <t xml:space="preserve">Turnov </t>
  </si>
  <si>
    <t xml:space="preserve">Železný Brod </t>
  </si>
  <si>
    <t>K R Á L O V É H R A D E C K Ý</t>
  </si>
  <si>
    <t xml:space="preserve">Broumov </t>
  </si>
  <si>
    <t xml:space="preserve">Červený Kostelec </t>
  </si>
  <si>
    <t xml:space="preserve">Česká Skalice </t>
  </si>
  <si>
    <t xml:space="preserve">Dobruška </t>
  </si>
  <si>
    <t xml:space="preserve">Dvůr Králové nad Labem </t>
  </si>
  <si>
    <t xml:space="preserve">Hořice </t>
  </si>
  <si>
    <t xml:space="preserve">Hostinné </t>
  </si>
  <si>
    <t xml:space="preserve">Hradec Králové </t>
  </si>
  <si>
    <t xml:space="preserve">Hronov </t>
  </si>
  <si>
    <t xml:space="preserve">Chlumec nad Cidlinou </t>
  </si>
  <si>
    <t xml:space="preserve">Jaroměř </t>
  </si>
  <si>
    <t xml:space="preserve">Jičín </t>
  </si>
  <si>
    <t xml:space="preserve">Kopidlno </t>
  </si>
  <si>
    <t xml:space="preserve">Kostelec nad Orlicí </t>
  </si>
  <si>
    <t xml:space="preserve">Lázně Bělohrad </t>
  </si>
  <si>
    <t xml:space="preserve">Náchod </t>
  </si>
  <si>
    <t xml:space="preserve">Nechanice </t>
  </si>
  <si>
    <t xml:space="preserve">Nová Paka </t>
  </si>
  <si>
    <t xml:space="preserve">Nové Město nad Metují </t>
  </si>
  <si>
    <t xml:space="preserve">Nový Bydžov </t>
  </si>
  <si>
    <t xml:space="preserve">Opočno </t>
  </si>
  <si>
    <t xml:space="preserve">Police nad Metují </t>
  </si>
  <si>
    <t xml:space="preserve">Rokytnice v Orlických horách </t>
  </si>
  <si>
    <t xml:space="preserve">Rychnov nad Kněžnou </t>
  </si>
  <si>
    <t xml:space="preserve">Smiřice </t>
  </si>
  <si>
    <t xml:space="preserve">Sobotka </t>
  </si>
  <si>
    <t xml:space="preserve">Svoboda nad Úpou </t>
  </si>
  <si>
    <t xml:space="preserve">Teplice nad Metují </t>
  </si>
  <si>
    <t xml:space="preserve">Trutnov </t>
  </si>
  <si>
    <t xml:space="preserve">Třebechovice pod Orebem </t>
  </si>
  <si>
    <t xml:space="preserve">Týniště nad Orlicí </t>
  </si>
  <si>
    <t xml:space="preserve">Úpice </t>
  </si>
  <si>
    <t xml:space="preserve">Vamberk </t>
  </si>
  <si>
    <t xml:space="preserve">Vrchlabí </t>
  </si>
  <si>
    <t xml:space="preserve">Žacléř </t>
  </si>
  <si>
    <t>P A R D U B I C K Ý</t>
  </si>
  <si>
    <t xml:space="preserve">Česká Třebová </t>
  </si>
  <si>
    <t xml:space="preserve">Heřmanův Městec </t>
  </si>
  <si>
    <t xml:space="preserve">Hlinsko </t>
  </si>
  <si>
    <t xml:space="preserve">Holice </t>
  </si>
  <si>
    <t xml:space="preserve">Choceň </t>
  </si>
  <si>
    <t xml:space="preserve">Chrast </t>
  </si>
  <si>
    <t xml:space="preserve">Chrudim </t>
  </si>
  <si>
    <t xml:space="preserve">Chvaletice </t>
  </si>
  <si>
    <t xml:space="preserve">Jablonné nad Orlicí </t>
  </si>
  <si>
    <t xml:space="preserve">Jevíčko </t>
  </si>
  <si>
    <t xml:space="preserve">Králíky </t>
  </si>
  <si>
    <t xml:space="preserve">Lanškroun </t>
  </si>
  <si>
    <t xml:space="preserve">Lázně Bohdaneč </t>
  </si>
  <si>
    <t xml:space="preserve">Letohrad </t>
  </si>
  <si>
    <t xml:space="preserve">Litomyšl </t>
  </si>
  <si>
    <t xml:space="preserve">Moravská Třebová </t>
  </si>
  <si>
    <t xml:space="preserve">Nasavrky </t>
  </si>
  <si>
    <t xml:space="preserve">Pardubice </t>
  </si>
  <si>
    <t xml:space="preserve">Polička </t>
  </si>
  <si>
    <t xml:space="preserve">Přelouč </t>
  </si>
  <si>
    <t xml:space="preserve">Skuteč </t>
  </si>
  <si>
    <t xml:space="preserve">Svitavy </t>
  </si>
  <si>
    <t xml:space="preserve">Třemošnice </t>
  </si>
  <si>
    <t xml:space="preserve">Ústí nad Orlicí </t>
  </si>
  <si>
    <t xml:space="preserve">Vysoké Mýto </t>
  </si>
  <si>
    <t xml:space="preserve">Žamberk </t>
  </si>
  <si>
    <t>V Y S O Č I N A</t>
  </si>
  <si>
    <t xml:space="preserve">Bystřice nad Pernštejnem </t>
  </si>
  <si>
    <t xml:space="preserve">Golčův Jeníkov </t>
  </si>
  <si>
    <t xml:space="preserve">Havlíčkův Brod </t>
  </si>
  <si>
    <t xml:space="preserve">Hrotovice </t>
  </si>
  <si>
    <t xml:space="preserve">Humpolec </t>
  </si>
  <si>
    <t xml:space="preserve">Chotěboř </t>
  </si>
  <si>
    <t xml:space="preserve">Jaroměřice nad Rokytnou </t>
  </si>
  <si>
    <t xml:space="preserve">Jemnice </t>
  </si>
  <si>
    <t xml:space="preserve">Jihlava </t>
  </si>
  <si>
    <t xml:space="preserve">Kamenice nad Lipou </t>
  </si>
  <si>
    <t xml:space="preserve">Ledeč nad Sázavou </t>
  </si>
  <si>
    <t xml:space="preserve">Moravské Budějovice </t>
  </si>
  <si>
    <t xml:space="preserve">Náměšť nad Oslavou </t>
  </si>
  <si>
    <t xml:space="preserve">Nové Město na Moravě </t>
  </si>
  <si>
    <t xml:space="preserve">Pacov </t>
  </si>
  <si>
    <t xml:space="preserve">Pelhřimov </t>
  </si>
  <si>
    <t xml:space="preserve">Počátky </t>
  </si>
  <si>
    <t xml:space="preserve">Polná </t>
  </si>
  <si>
    <t xml:space="preserve">Přibyslav </t>
  </si>
  <si>
    <t xml:space="preserve">Světlá nad Sázavou </t>
  </si>
  <si>
    <t xml:space="preserve">Telč </t>
  </si>
  <si>
    <t xml:space="preserve">Třebíč </t>
  </si>
  <si>
    <t xml:space="preserve">Třešť </t>
  </si>
  <si>
    <t xml:space="preserve">Velká Bíteš </t>
  </si>
  <si>
    <t xml:space="preserve">Velké Meziříčí </t>
  </si>
  <si>
    <t xml:space="preserve">Žďár nad Sázavou </t>
  </si>
  <si>
    <t>J I H O M O R A V S K Ý</t>
  </si>
  <si>
    <t xml:space="preserve">Adamov </t>
  </si>
  <si>
    <t xml:space="preserve">Blansko </t>
  </si>
  <si>
    <t xml:space="preserve">Boskovice </t>
  </si>
  <si>
    <t xml:space="preserve">Brno </t>
  </si>
  <si>
    <t xml:space="preserve">Břeclav </t>
  </si>
  <si>
    <t xml:space="preserve">Bučovice </t>
  </si>
  <si>
    <t xml:space="preserve">Bzenec </t>
  </si>
  <si>
    <t xml:space="preserve">Hodonín </t>
  </si>
  <si>
    <t xml:space="preserve">Hrušovany nad Jevišovkou </t>
  </si>
  <si>
    <t xml:space="preserve">Hustopeče </t>
  </si>
  <si>
    <t xml:space="preserve">Ivančice </t>
  </si>
  <si>
    <t xml:space="preserve">Ivanovice na Hané </t>
  </si>
  <si>
    <t xml:space="preserve">Klobouky u Brna </t>
  </si>
  <si>
    <t xml:space="preserve">Kuřim </t>
  </si>
  <si>
    <t xml:space="preserve">Kyjov </t>
  </si>
  <si>
    <t xml:space="preserve">Letovice </t>
  </si>
  <si>
    <t xml:space="preserve">Mikulov </t>
  </si>
  <si>
    <t xml:space="preserve">Miroslav </t>
  </si>
  <si>
    <t xml:space="preserve">Moravský Krumlov </t>
  </si>
  <si>
    <t xml:space="preserve">Pohořelice </t>
  </si>
  <si>
    <t xml:space="preserve">Rosice </t>
  </si>
  <si>
    <t xml:space="preserve">Rousínov </t>
  </si>
  <si>
    <t xml:space="preserve">Slavkov u Brna </t>
  </si>
  <si>
    <t xml:space="preserve">Strážnice </t>
  </si>
  <si>
    <t xml:space="preserve">Šlapanice </t>
  </si>
  <si>
    <t xml:space="preserve">Tišnov </t>
  </si>
  <si>
    <t xml:space="preserve">Velká nad Veličkou </t>
  </si>
  <si>
    <t xml:space="preserve">Velké Opatovice </t>
  </si>
  <si>
    <t xml:space="preserve">Veselí nad Moravou </t>
  </si>
  <si>
    <t xml:space="preserve">Vojenský újezd Březina </t>
  </si>
  <si>
    <t xml:space="preserve">Vranov nad Dyjí </t>
  </si>
  <si>
    <t xml:space="preserve">Vyškov </t>
  </si>
  <si>
    <t xml:space="preserve">Znojmo </t>
  </si>
  <si>
    <t xml:space="preserve">Ždánice </t>
  </si>
  <si>
    <t xml:space="preserve">Židlochovice </t>
  </si>
  <si>
    <t>O L O M O U C K Ý</t>
  </si>
  <si>
    <t xml:space="preserve">Hanušovice </t>
  </si>
  <si>
    <t xml:space="preserve">Hlubočky </t>
  </si>
  <si>
    <t xml:space="preserve">Hranice </t>
  </si>
  <si>
    <t xml:space="preserve">Javorník </t>
  </si>
  <si>
    <t xml:space="preserve">Jeseník </t>
  </si>
  <si>
    <t xml:space="preserve">Kojetín </t>
  </si>
  <si>
    <t xml:space="preserve">Konice </t>
  </si>
  <si>
    <t xml:space="preserve">Lipník nad Bečvou </t>
  </si>
  <si>
    <t xml:space="preserve">Litovel </t>
  </si>
  <si>
    <t xml:space="preserve">Mohelnice </t>
  </si>
  <si>
    <t xml:space="preserve">Moravský Beroun </t>
  </si>
  <si>
    <t xml:space="preserve">Němčice nad Hanou </t>
  </si>
  <si>
    <t xml:space="preserve">Olomouc </t>
  </si>
  <si>
    <t xml:space="preserve">Prostějov </t>
  </si>
  <si>
    <t xml:space="preserve">Přerov </t>
  </si>
  <si>
    <t xml:space="preserve">Šternberk </t>
  </si>
  <si>
    <t xml:space="preserve">Šumperk </t>
  </si>
  <si>
    <t xml:space="preserve">Uničov </t>
  </si>
  <si>
    <t xml:space="preserve">Vojenský újezd Libavá </t>
  </si>
  <si>
    <t xml:space="preserve">Zábřeh </t>
  </si>
  <si>
    <t xml:space="preserve">Zlaté Hory </t>
  </si>
  <si>
    <t>M O R A V S K O S L E Z S K Ý</t>
  </si>
  <si>
    <t xml:space="preserve">Bílovec </t>
  </si>
  <si>
    <t xml:space="preserve">Bohumín </t>
  </si>
  <si>
    <t xml:space="preserve">Bruntál </t>
  </si>
  <si>
    <t xml:space="preserve">Český Těšín </t>
  </si>
  <si>
    <t xml:space="preserve">Frenštát pod Radhoštěm </t>
  </si>
  <si>
    <t xml:space="preserve">Frýdek-Místek </t>
  </si>
  <si>
    <t xml:space="preserve">Frýdlant nad Ostravicí </t>
  </si>
  <si>
    <t xml:space="preserve">Fulnek </t>
  </si>
  <si>
    <t xml:space="preserve">Havířov </t>
  </si>
  <si>
    <t xml:space="preserve">Hlučín </t>
  </si>
  <si>
    <t xml:space="preserve">Horní Benešov </t>
  </si>
  <si>
    <t xml:space="preserve">Jablunkov </t>
  </si>
  <si>
    <t xml:space="preserve">Karviná </t>
  </si>
  <si>
    <t xml:space="preserve">Kopřivnice </t>
  </si>
  <si>
    <t xml:space="preserve">Kravaře </t>
  </si>
  <si>
    <t xml:space="preserve">Krnov </t>
  </si>
  <si>
    <t xml:space="preserve">Město Albrechtice </t>
  </si>
  <si>
    <t xml:space="preserve">Nový Jičín </t>
  </si>
  <si>
    <t xml:space="preserve">Odry </t>
  </si>
  <si>
    <t xml:space="preserve">Opava </t>
  </si>
  <si>
    <t xml:space="preserve">Orlová </t>
  </si>
  <si>
    <t xml:space="preserve">Osoblaha </t>
  </si>
  <si>
    <t xml:space="preserve">Ostrava </t>
  </si>
  <si>
    <t xml:space="preserve">Příbor </t>
  </si>
  <si>
    <t xml:space="preserve">Rýmařov </t>
  </si>
  <si>
    <t xml:space="preserve">Studénka </t>
  </si>
  <si>
    <t xml:space="preserve">Třinec </t>
  </si>
  <si>
    <t xml:space="preserve">Vítkov </t>
  </si>
  <si>
    <t xml:space="preserve">Vratimov </t>
  </si>
  <si>
    <t xml:space="preserve">Vrbno pod Pradědem </t>
  </si>
  <si>
    <t>Z L Í N S K Ý</t>
  </si>
  <si>
    <t xml:space="preserve">Bojkovice </t>
  </si>
  <si>
    <t xml:space="preserve">Brumov-Bylnice </t>
  </si>
  <si>
    <t xml:space="preserve">Bystřice pod Hostýnem </t>
  </si>
  <si>
    <t xml:space="preserve">Holešov </t>
  </si>
  <si>
    <t xml:space="preserve">Horní Lideč </t>
  </si>
  <si>
    <t xml:space="preserve">Hulín </t>
  </si>
  <si>
    <t xml:space="preserve">Chropyně </t>
  </si>
  <si>
    <t xml:space="preserve">Karolinka </t>
  </si>
  <si>
    <t xml:space="preserve">Koryčany </t>
  </si>
  <si>
    <t xml:space="preserve">Kroměříž </t>
  </si>
  <si>
    <t xml:space="preserve">Luhačovice </t>
  </si>
  <si>
    <t xml:space="preserve">Morkovice-Slížany </t>
  </si>
  <si>
    <t xml:space="preserve">Napajedla </t>
  </si>
  <si>
    <t xml:space="preserve">Otrokovice </t>
  </si>
  <si>
    <t xml:space="preserve">Rožnov pod Radhoštěm </t>
  </si>
  <si>
    <t xml:space="preserve">Slavičín </t>
  </si>
  <si>
    <t xml:space="preserve">Staré Město </t>
  </si>
  <si>
    <t xml:space="preserve">Uherské Hradiště </t>
  </si>
  <si>
    <t xml:space="preserve">Uherský Brod </t>
  </si>
  <si>
    <t xml:space="preserve">Uherský Ostroh </t>
  </si>
  <si>
    <t xml:space="preserve">Valašské Klobouky </t>
  </si>
  <si>
    <t xml:space="preserve">Valašské Meziříčí </t>
  </si>
  <si>
    <t xml:space="preserve">Vizovice </t>
  </si>
  <si>
    <t xml:space="preserve">Vsetín </t>
  </si>
  <si>
    <t xml:space="preserve">Zlín </t>
  </si>
  <si>
    <t>Počet příjemců příspěvku na péči podle pohlaví, věku a stupně závislosti</t>
  </si>
  <si>
    <t>Kód obce</t>
  </si>
  <si>
    <t>muži</t>
  </si>
  <si>
    <t>ženy</t>
  </si>
  <si>
    <t>Trvalá adresa příjemce</t>
  </si>
  <si>
    <t>(údaje k 10. 7. 2025)</t>
  </si>
  <si>
    <t>Rok</t>
  </si>
  <si>
    <r>
      <t xml:space="preserve">    </t>
    </r>
    <r>
      <rPr>
        <i/>
        <sz val="10"/>
        <color rgb="FFFF0000"/>
        <rFont val="Arial"/>
        <family val="2"/>
        <charset val="238"/>
      </rPr>
      <t xml:space="preserve"> údaje budou zveřejněné 31.7. 2025</t>
    </r>
  </si>
  <si>
    <t>Počet vyplacených dávek v roce 2024</t>
  </si>
  <si>
    <t>celkem*</t>
  </si>
  <si>
    <t xml:space="preserve">Hlavní město Praha </t>
  </si>
  <si>
    <t>Pramen: MPSV</t>
  </si>
  <si>
    <t>dávky pomoci v hmotné nouzi</t>
  </si>
  <si>
    <t>dávky pro osoby se zdravotním postižením</t>
  </si>
  <si>
    <t>příspěvek na mobilitu</t>
  </si>
  <si>
    <t>příspěvek na zvláštní pomůcku</t>
  </si>
  <si>
    <t>* nezahrnuje humanitární dávku</t>
  </si>
  <si>
    <t>příspěvek na živobytí</t>
  </si>
  <si>
    <t>příspěvek 
na živobytí</t>
  </si>
  <si>
    <t>mimořádná okamžitá pomoc</t>
  </si>
  <si>
    <t>příspěvek 
na péči</t>
  </si>
  <si>
    <t>POČET VYPLACENÝCH DÁVEK POMOCI V HMOTNÉ NOUZI, DÁVEK PRO OSOBY SE ZDRAVOTNÍM POSTIŽENÍM A PŘÍSPĚVKŮ NA PÉČI PODLE KRAJŮ</t>
  </si>
  <si>
    <t>VÝDAJE NA DÁVKY POMOCI V HMOTNÉ NOUZI, DÁVKY PRO OSOBY SE ZDRAVOTNÍM POSTIŽENÍM A PŘÍSPĚVEK NA PÉČI PODLE KRAJŮ</t>
  </si>
  <si>
    <t>Výdaje* na dávky v roce 2024</t>
  </si>
  <si>
    <t>* včetně doplatků, přeplatků a vratek</t>
  </si>
  <si>
    <t>VÝVOJ POČTU VYPLACENÝCH DÁVEK A VÝDAJŮ NA DÁVKY POMOCI V HMOTNÉ NOUZI, DÁVKY PRO OSOBY SE ZDRAVOTNÍM POSTIŽENÍM A PŘÍSPĚVEK NA PÉČI</t>
  </si>
  <si>
    <t>doplatek na bydlení</t>
  </si>
  <si>
    <t>Dávky pro osoby se zdravotním postižením</t>
  </si>
  <si>
    <t>Příspěvek na péči</t>
  </si>
  <si>
    <t>průměrný měsíční počet vyplacených dávek (v tis.)</t>
  </si>
  <si>
    <t>humanitární dávka</t>
  </si>
  <si>
    <t>Dávky pomoci 
v hmotné nouzi</t>
  </si>
  <si>
    <t>celkem**</t>
  </si>
  <si>
    <t>** nezahrnuje humanitární dávku</t>
  </si>
  <si>
    <t>v tis. Kč</t>
  </si>
  <si>
    <t>Individuální indukční smyčka</t>
  </si>
  <si>
    <t>Kamera s hlasovým výstupem</t>
  </si>
  <si>
    <t>Půmůcka pro poslech / zařízení způsobilé k reprodukci rozhlasového, TV vysílání nebo zvuk. záznamů</t>
  </si>
  <si>
    <t>Zařízení umožňující vizuální komunikaci</t>
  </si>
  <si>
    <t>Územní jednotka                               (podle KrP ÚP ČR)</t>
  </si>
  <si>
    <t>územní obvod obce s POÚ</t>
  </si>
  <si>
    <t>doplatek 
na bydlení</t>
  </si>
  <si>
    <t>příspěvek 
na zvláštní pomůcku</t>
  </si>
  <si>
    <t>příspěvek 
na mobilitu</t>
  </si>
  <si>
    <t>výdaje* (v mil.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</si>
</sst>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0.0"/>
    <numFmt numFmtId="166" formatCode="#\ ##0"/>
    <numFmt numFmtId="167" formatCode="#,##0.0"/>
    <numFmt numFmtId="168" formatCode="#,##0.0_ ;\-#,##0.0\ 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name val="System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14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5" fillId="0" borderId="0"/>
    <xf numFmtId="0" fontId="4" fillId="0" borderId="0"/>
    <xf numFmtId="0" fontId="21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173">
    <xf numFmtId="0" fontId="0" fillId="0" borderId="0" xfId="0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3" fontId="7" fillId="2" borderId="1" xfId="4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6" fillId="0" borderId="0" xfId="0" applyFont="1" applyFill="1"/>
    <xf numFmtId="0" fontId="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Fill="1" applyAlignment="1">
      <alignment vertical="center"/>
    </xf>
    <xf numFmtId="3" fontId="8" fillId="2" borderId="0" xfId="16" applyNumberFormat="1" applyFont="1" applyFill="1" applyAlignment="1">
      <alignment vertical="center" wrapText="1"/>
    </xf>
    <xf numFmtId="3" fontId="8" fillId="2" borderId="0" xfId="16" applyNumberFormat="1" applyFont="1" applyFill="1" applyAlignment="1">
      <alignment vertical="center"/>
    </xf>
    <xf numFmtId="3" fontId="8" fillId="2" borderId="0" xfId="16" applyNumberFormat="1" applyFont="1" applyFill="1" applyAlignment="1">
      <alignment horizontal="right" vertical="center"/>
    </xf>
    <xf numFmtId="3" fontId="11" fillId="2" borderId="0" xfId="16" applyNumberFormat="1" applyFont="1" applyFill="1" applyAlignment="1">
      <alignment horizontal="right" vertical="top"/>
    </xf>
    <xf numFmtId="3" fontId="7" fillId="2" borderId="0" xfId="16" applyNumberFormat="1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8" fillId="2" borderId="10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8" fillId="2" borderId="2" xfId="16" applyNumberFormat="1" applyFont="1" applyFill="1" applyBorder="1" applyAlignment="1">
      <alignment vertical="center" wrapText="1"/>
    </xf>
    <xf numFmtId="3" fontId="16" fillId="2" borderId="2" xfId="3" applyNumberFormat="1" applyFont="1" applyFill="1" applyBorder="1" applyAlignment="1">
      <alignment vertical="center"/>
    </xf>
    <xf numFmtId="166" fontId="17" fillId="2" borderId="0" xfId="3" applyNumberFormat="1" applyFont="1" applyFill="1" applyAlignment="1">
      <alignment vertical="center"/>
    </xf>
    <xf numFmtId="3" fontId="16" fillId="2" borderId="3" xfId="3" applyNumberFormat="1" applyFont="1" applyFill="1" applyBorder="1" applyAlignment="1">
      <alignment vertical="center"/>
    </xf>
    <xf numFmtId="166" fontId="17" fillId="2" borderId="3" xfId="3" applyNumberFormat="1" applyFont="1" applyFill="1" applyBorder="1" applyAlignment="1">
      <alignment vertical="center"/>
    </xf>
    <xf numFmtId="3" fontId="8" fillId="2" borderId="3" xfId="16" applyNumberFormat="1" applyFont="1" applyFill="1" applyBorder="1" applyAlignment="1">
      <alignment vertical="center" wrapText="1"/>
    </xf>
    <xf numFmtId="3" fontId="8" fillId="2" borderId="4" xfId="16" applyNumberFormat="1" applyFont="1" applyFill="1" applyBorder="1" applyAlignment="1">
      <alignment vertical="center" wrapText="1"/>
    </xf>
    <xf numFmtId="3" fontId="7" fillId="2" borderId="1" xfId="16" applyNumberFormat="1" applyFont="1" applyFill="1" applyBorder="1" applyAlignment="1">
      <alignment vertical="center" wrapText="1"/>
    </xf>
    <xf numFmtId="3" fontId="7" fillId="2" borderId="1" xfId="16" applyNumberFormat="1" applyFont="1" applyFill="1" applyBorder="1" applyAlignment="1">
      <alignment horizontal="right" vertical="center"/>
    </xf>
    <xf numFmtId="3" fontId="7" fillId="2" borderId="0" xfId="16" applyNumberFormat="1" applyFont="1" applyFill="1" applyAlignment="1">
      <alignment vertical="center" wrapText="1"/>
    </xf>
    <xf numFmtId="167" fontId="7" fillId="2" borderId="14" xfId="17" applyNumberFormat="1" applyFont="1" applyFill="1" applyBorder="1" applyAlignment="1">
      <alignment horizontal="right" vertical="center"/>
    </xf>
    <xf numFmtId="168" fontId="7" fillId="2" borderId="14" xfId="17" applyNumberFormat="1" applyFont="1" applyFill="1" applyBorder="1" applyAlignment="1">
      <alignment horizontal="right" vertical="center"/>
    </xf>
    <xf numFmtId="168" fontId="7" fillId="2" borderId="0" xfId="17" applyNumberFormat="1" applyFont="1" applyFill="1" applyAlignment="1">
      <alignment horizontal="right" vertical="center"/>
    </xf>
    <xf numFmtId="0" fontId="8" fillId="2" borderId="0" xfId="0" applyFont="1" applyFill="1"/>
    <xf numFmtId="3" fontId="11" fillId="2" borderId="0" xfId="0" applyNumberFormat="1" applyFont="1" applyFill="1" applyAlignment="1">
      <alignment horizontal="left" vertical="center" wrapText="1"/>
    </xf>
    <xf numFmtId="167" fontId="7" fillId="2" borderId="0" xfId="17" applyNumberFormat="1" applyFont="1" applyFill="1" applyAlignment="1">
      <alignment horizontal="right" vertical="center"/>
    </xf>
    <xf numFmtId="3" fontId="11" fillId="2" borderId="0" xfId="16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 wrapText="1"/>
    </xf>
    <xf numFmtId="168" fontId="7" fillId="2" borderId="0" xfId="17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5" xfId="16" applyNumberFormat="1" applyFont="1" applyFill="1" applyBorder="1" applyAlignment="1">
      <alignment horizontal="right" vertical="center"/>
    </xf>
    <xf numFmtId="166" fontId="17" fillId="2" borderId="2" xfId="3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right"/>
    </xf>
    <xf numFmtId="0" fontId="16" fillId="2" borderId="0" xfId="0" applyFont="1" applyFill="1"/>
    <xf numFmtId="167" fontId="16" fillId="2" borderId="2" xfId="3" applyNumberFormat="1" applyFont="1" applyFill="1" applyBorder="1" applyAlignment="1">
      <alignment horizontal="right" vertical="center"/>
    </xf>
    <xf numFmtId="167" fontId="8" fillId="2" borderId="3" xfId="16" applyNumberFormat="1" applyFont="1" applyFill="1" applyBorder="1" applyAlignment="1">
      <alignment horizontal="right" vertical="center"/>
    </xf>
    <xf numFmtId="167" fontId="16" fillId="2" borderId="3" xfId="3" applyNumberFormat="1" applyFont="1" applyFill="1" applyBorder="1" applyAlignment="1">
      <alignment vertical="center"/>
    </xf>
    <xf numFmtId="167" fontId="16" fillId="2" borderId="3" xfId="3" applyNumberFormat="1" applyFont="1" applyFill="1" applyBorder="1" applyAlignment="1">
      <alignment horizontal="right" vertical="center"/>
    </xf>
    <xf numFmtId="167" fontId="16" fillId="2" borderId="3" xfId="0" applyNumberFormat="1" applyFont="1" applyFill="1" applyBorder="1"/>
    <xf numFmtId="167" fontId="16" fillId="2" borderId="4" xfId="3" applyNumberFormat="1" applyFont="1" applyFill="1" applyBorder="1" applyAlignment="1">
      <alignment horizontal="right" vertical="center"/>
    </xf>
    <xf numFmtId="167" fontId="16" fillId="2" borderId="15" xfId="3" applyNumberFormat="1" applyFont="1" applyFill="1" applyBorder="1" applyAlignment="1">
      <alignment horizontal="right" vertical="center"/>
    </xf>
    <xf numFmtId="167" fontId="8" fillId="2" borderId="4" xfId="16" applyNumberFormat="1" applyFont="1" applyFill="1" applyBorder="1" applyAlignment="1">
      <alignment horizontal="right" vertical="center"/>
    </xf>
    <xf numFmtId="167" fontId="16" fillId="2" borderId="4" xfId="3" applyNumberFormat="1" applyFont="1" applyFill="1" applyBorder="1" applyAlignment="1">
      <alignment vertical="center"/>
    </xf>
    <xf numFmtId="167" fontId="16" fillId="2" borderId="15" xfId="0" applyNumberFormat="1" applyFont="1" applyFill="1" applyBorder="1"/>
    <xf numFmtId="167" fontId="16" fillId="2" borderId="4" xfId="0" applyNumberFormat="1" applyFont="1" applyFill="1" applyBorder="1"/>
    <xf numFmtId="0" fontId="16" fillId="2" borderId="0" xfId="0" applyFont="1" applyFill="1" applyAlignment="1">
      <alignment wrapText="1"/>
    </xf>
    <xf numFmtId="3" fontId="7" fillId="2" borderId="0" xfId="17" applyNumberFormat="1" applyFont="1" applyFill="1" applyAlignment="1">
      <alignment horizontal="right" vertical="center"/>
    </xf>
    <xf numFmtId="0" fontId="17" fillId="2" borderId="0" xfId="0" applyFont="1" applyFill="1"/>
    <xf numFmtId="3" fontId="11" fillId="2" borderId="0" xfId="0" applyNumberFormat="1" applyFont="1" applyFill="1" applyAlignment="1">
      <alignment vertical="center"/>
    </xf>
    <xf numFmtId="0" fontId="11" fillId="2" borderId="0" xfId="0" applyFont="1" applyFill="1"/>
    <xf numFmtId="3" fontId="16" fillId="2" borderId="0" xfId="0" applyNumberFormat="1" applyFont="1" applyFill="1"/>
    <xf numFmtId="3" fontId="22" fillId="2" borderId="0" xfId="16" applyNumberFormat="1" applyFont="1" applyFill="1" applyAlignment="1">
      <alignment vertical="center"/>
    </xf>
    <xf numFmtId="167" fontId="16" fillId="2" borderId="0" xfId="3" applyNumberFormat="1" applyFont="1" applyFill="1" applyBorder="1" applyAlignment="1">
      <alignment horizontal="right" vertical="center"/>
    </xf>
    <xf numFmtId="167" fontId="16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 wrapText="1"/>
    </xf>
    <xf numFmtId="3" fontId="8" fillId="2" borderId="0" xfId="16" applyNumberFormat="1" applyFont="1" applyFill="1" applyBorder="1" applyAlignment="1">
      <alignment horizontal="left" vertical="center" wrapText="1"/>
    </xf>
    <xf numFmtId="167" fontId="8" fillId="2" borderId="0" xfId="16" applyNumberFormat="1" applyFont="1" applyFill="1" applyBorder="1" applyAlignment="1">
      <alignment horizontal="right" vertical="center"/>
    </xf>
    <xf numFmtId="167" fontId="16" fillId="2" borderId="0" xfId="3" applyNumberFormat="1" applyFont="1" applyFill="1" applyBorder="1" applyAlignment="1">
      <alignment vertical="center"/>
    </xf>
    <xf numFmtId="167" fontId="16" fillId="2" borderId="14" xfId="3" applyNumberFormat="1" applyFont="1" applyFill="1" applyBorder="1" applyAlignment="1">
      <alignment horizontal="right" vertical="center"/>
    </xf>
    <xf numFmtId="167" fontId="8" fillId="2" borderId="2" xfId="16" applyNumberFormat="1" applyFont="1" applyFill="1" applyBorder="1" applyAlignment="1">
      <alignment horizontal="right" vertical="center"/>
    </xf>
    <xf numFmtId="167" fontId="16" fillId="2" borderId="2" xfId="3" applyNumberFormat="1" applyFont="1" applyFill="1" applyBorder="1" applyAlignment="1">
      <alignment vertical="center"/>
    </xf>
    <xf numFmtId="167" fontId="16" fillId="2" borderId="14" xfId="0" applyNumberFormat="1" applyFont="1" applyFill="1" applyBorder="1"/>
    <xf numFmtId="167" fontId="16" fillId="2" borderId="2" xfId="0" applyNumberFormat="1" applyFont="1" applyFill="1" applyBorder="1"/>
    <xf numFmtId="0" fontId="16" fillId="2" borderId="0" xfId="0" applyFont="1" applyFill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3" fontId="17" fillId="2" borderId="2" xfId="3" applyNumberFormat="1" applyFont="1" applyFill="1" applyBorder="1" applyAlignment="1">
      <alignment vertical="center"/>
    </xf>
    <xf numFmtId="3" fontId="17" fillId="2" borderId="3" xfId="3" applyNumberFormat="1" applyFont="1" applyFill="1" applyBorder="1" applyAlignment="1">
      <alignment vertical="center"/>
    </xf>
    <xf numFmtId="167" fontId="16" fillId="2" borderId="10" xfId="3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167" fontId="8" fillId="2" borderId="1" xfId="16" applyNumberFormat="1" applyFont="1" applyFill="1" applyBorder="1" applyAlignment="1">
      <alignment horizontal="right" vertical="center"/>
    </xf>
    <xf numFmtId="167" fontId="16" fillId="2" borderId="1" xfId="3" applyNumberFormat="1" applyFont="1" applyFill="1" applyBorder="1" applyAlignment="1">
      <alignment horizontal="right" vertical="center"/>
    </xf>
    <xf numFmtId="167" fontId="16" fillId="2" borderId="7" xfId="3" applyNumberFormat="1" applyFont="1" applyFill="1" applyBorder="1" applyAlignment="1">
      <alignment horizontal="right" vertical="center"/>
    </xf>
    <xf numFmtId="167" fontId="16" fillId="2" borderId="7" xfId="0" applyNumberFormat="1" applyFont="1" applyFill="1" applyBorder="1" applyAlignment="1">
      <alignment horizontal="right" vertical="center"/>
    </xf>
    <xf numFmtId="167" fontId="16" fillId="2" borderId="1" xfId="0" applyNumberFormat="1" applyFont="1" applyFill="1" applyBorder="1" applyAlignment="1">
      <alignment horizontal="right" vertical="center"/>
    </xf>
    <xf numFmtId="167" fontId="16" fillId="0" borderId="3" xfId="3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center" vertical="center"/>
    </xf>
    <xf numFmtId="3" fontId="7" fillId="2" borderId="0" xfId="4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1" fillId="0" borderId="0" xfId="20" applyNumberFormat="1"/>
    <xf numFmtId="3" fontId="1" fillId="2" borderId="10" xfId="20" applyNumberFormat="1" applyFill="1" applyBorder="1"/>
    <xf numFmtId="3" fontId="1" fillId="2" borderId="0" xfId="20" applyNumberFormat="1" applyFill="1"/>
    <xf numFmtId="3" fontId="8" fillId="2" borderId="6" xfId="0" applyNumberFormat="1" applyFont="1" applyFill="1" applyBorder="1" applyAlignment="1">
      <alignment horizontal="center" vertical="center" wrapText="1"/>
    </xf>
    <xf numFmtId="3" fontId="7" fillId="2" borderId="6" xfId="16" applyNumberFormat="1" applyFont="1" applyFill="1" applyBorder="1" applyAlignment="1">
      <alignment horizontal="right" vertical="center"/>
    </xf>
    <xf numFmtId="3" fontId="1" fillId="0" borderId="3" xfId="20" applyNumberFormat="1" applyBorder="1"/>
    <xf numFmtId="3" fontId="1" fillId="2" borderId="3" xfId="20" applyNumberFormat="1" applyFill="1" applyBorder="1"/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3" fontId="12" fillId="2" borderId="0" xfId="16" applyNumberFormat="1" applyFont="1" applyFill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3" fontId="8" fillId="2" borderId="6" xfId="16" applyNumberFormat="1" applyFont="1" applyFill="1" applyBorder="1" applyAlignment="1">
      <alignment horizontal="left" vertical="center" wrapText="1"/>
    </xf>
    <xf numFmtId="3" fontId="8" fillId="2" borderId="5" xfId="16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8" fillId="2" borderId="11" xfId="16" applyNumberFormat="1" applyFont="1" applyFill="1" applyBorder="1" applyAlignment="1">
      <alignment horizontal="left" vertical="center" wrapText="1"/>
    </xf>
    <xf numFmtId="3" fontId="8" fillId="2" borderId="13" xfId="16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vertical="center" wrapText="1"/>
    </xf>
    <xf numFmtId="2" fontId="16" fillId="3" borderId="1" xfId="0" applyNumberFormat="1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3" borderId="1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</cellXfs>
  <cellStyles count="21">
    <cellStyle name="čárky 2" xfId="1" xr:uid="{00000000-0005-0000-0000-000000000000}"/>
    <cellStyle name="Normální" xfId="0" builtinId="0"/>
    <cellStyle name="Normální 10" xfId="12" xr:uid="{00000000-0005-0000-0000-000002000000}"/>
    <cellStyle name="Normální 11" xfId="13" xr:uid="{063E38EA-A5C1-4749-9CC0-613AF2A4200E}"/>
    <cellStyle name="Normální 12" xfId="14" xr:uid="{379EEADE-9989-4944-AFF0-643BC3E573DD}"/>
    <cellStyle name="Normální 13" xfId="15" xr:uid="{31034FA5-5AEC-45FD-90CB-4DF028F1758E}"/>
    <cellStyle name="Normální 14" xfId="18" xr:uid="{C129CAC9-28E6-4A00-8EBB-A188AD5BC02C}"/>
    <cellStyle name="Normální 15" xfId="19" xr:uid="{1F20C9C0-0161-4D4A-925D-C12C3AC0362B}"/>
    <cellStyle name="Normální 16" xfId="20" xr:uid="{19D42F6D-6359-46B5-A10C-B98B9616D52E}"/>
    <cellStyle name="normální 18" xfId="2" xr:uid="{00000000-0005-0000-0000-000003000000}"/>
    <cellStyle name="normální 2" xfId="3" xr:uid="{00000000-0005-0000-0000-000004000000}"/>
    <cellStyle name="Normální 3" xfId="5" xr:uid="{00000000-0005-0000-0000-000005000000}"/>
    <cellStyle name="Normální 3 2" xfId="17" xr:uid="{098E072E-D7E5-4C97-9564-A2FF9885BF07}"/>
    <cellStyle name="Normální 4" xfId="6" xr:uid="{00000000-0005-0000-0000-000006000000}"/>
    <cellStyle name="Normální 5" xfId="7" xr:uid="{00000000-0005-0000-0000-000007000000}"/>
    <cellStyle name="Normální 6" xfId="8" xr:uid="{00000000-0005-0000-0000-000008000000}"/>
    <cellStyle name="Normální 7" xfId="9" xr:uid="{00000000-0005-0000-0000-000009000000}"/>
    <cellStyle name="Normální 8" xfId="10" xr:uid="{00000000-0005-0000-0000-00000A000000}"/>
    <cellStyle name="Normální 9" xfId="11" xr:uid="{00000000-0005-0000-0000-00000B000000}"/>
    <cellStyle name="normální_Analýza_4q2008_14.4." xfId="4" xr:uid="{00000000-0005-0000-0000-00000C000000}"/>
    <cellStyle name="normální_Nez0600h" xfId="16" xr:uid="{C51CCCC8-7893-4F7A-833F-2419C64CD0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0F9B-3878-4095-BBC1-0445CDDFBB8C}">
  <sheetPr>
    <pageSetUpPr fitToPage="1"/>
  </sheetPr>
  <dimension ref="A1:J28"/>
  <sheetViews>
    <sheetView tabSelected="1" workbookViewId="0">
      <selection activeCell="A2" sqref="A2:I2"/>
    </sheetView>
  </sheetViews>
  <sheetFormatPr defaultColWidth="9.140625" defaultRowHeight="12.75" x14ac:dyDescent="0.2"/>
  <cols>
    <col min="1" max="1" width="29.140625" style="29" customWidth="1"/>
    <col min="2" max="9" width="13.85546875" style="30" customWidth="1"/>
    <col min="10" max="10" width="16.140625" style="52" customWidth="1"/>
    <col min="11" max="16384" width="9.140625" style="30"/>
  </cols>
  <sheetData>
    <row r="1" spans="1:10" ht="15" customHeight="1" x14ac:dyDescent="0.2">
      <c r="I1" s="32" t="s">
        <v>16</v>
      </c>
      <c r="J1" s="32"/>
    </row>
    <row r="2" spans="1:10" s="33" customFormat="1" ht="39.75" customHeight="1" x14ac:dyDescent="0.2">
      <c r="A2" s="124" t="s">
        <v>494</v>
      </c>
      <c r="B2" s="124"/>
      <c r="C2" s="124"/>
      <c r="D2" s="124"/>
      <c r="E2" s="124"/>
      <c r="F2" s="124"/>
      <c r="G2" s="124"/>
      <c r="H2" s="124"/>
      <c r="I2" s="124"/>
      <c r="J2" s="34"/>
    </row>
    <row r="3" spans="1:10" s="33" customFormat="1" ht="15" customHeight="1" x14ac:dyDescent="0.2">
      <c r="G3" s="30"/>
      <c r="H3" s="30"/>
      <c r="I3" s="30"/>
      <c r="J3" s="35"/>
    </row>
    <row r="4" spans="1:10" ht="18.75" customHeight="1" x14ac:dyDescent="0.2">
      <c r="A4" s="125" t="s">
        <v>512</v>
      </c>
      <c r="B4" s="128" t="s">
        <v>481</v>
      </c>
      <c r="C4" s="129"/>
      <c r="D4" s="129"/>
      <c r="E4" s="129"/>
      <c r="F4" s="129"/>
      <c r="G4" s="129"/>
      <c r="H4" s="129"/>
      <c r="I4" s="129"/>
      <c r="J4" s="36"/>
    </row>
    <row r="5" spans="1:10" ht="21" customHeight="1" x14ac:dyDescent="0.2">
      <c r="A5" s="126"/>
      <c r="B5" s="130" t="s">
        <v>485</v>
      </c>
      <c r="C5" s="131"/>
      <c r="D5" s="131"/>
      <c r="E5" s="131"/>
      <c r="F5" s="130" t="s">
        <v>486</v>
      </c>
      <c r="G5" s="131"/>
      <c r="H5" s="131"/>
      <c r="I5" s="132" t="s">
        <v>493</v>
      </c>
      <c r="J5" s="58"/>
    </row>
    <row r="6" spans="1:10" s="17" customFormat="1" ht="38.25" x14ac:dyDescent="0.2">
      <c r="A6" s="127"/>
      <c r="B6" s="118" t="s">
        <v>491</v>
      </c>
      <c r="C6" s="112" t="s">
        <v>514</v>
      </c>
      <c r="D6" s="112" t="s">
        <v>492</v>
      </c>
      <c r="E6" s="59" t="s">
        <v>482</v>
      </c>
      <c r="F6" s="114" t="s">
        <v>516</v>
      </c>
      <c r="G6" s="114" t="s">
        <v>515</v>
      </c>
      <c r="H6" s="59" t="s">
        <v>482</v>
      </c>
      <c r="I6" s="132"/>
    </row>
    <row r="7" spans="1:10" s="33" customFormat="1" ht="15" customHeight="1" x14ac:dyDescent="0.25">
      <c r="A7" s="39" t="s">
        <v>483</v>
      </c>
      <c r="B7" s="115">
        <v>64017</v>
      </c>
      <c r="C7" s="120">
        <v>31520</v>
      </c>
      <c r="D7" s="120">
        <v>2515</v>
      </c>
      <c r="E7" s="41">
        <f t="shared" ref="E7:E20" si="0">SUM(B7:D7)</f>
        <v>98052</v>
      </c>
      <c r="F7" s="40">
        <v>252634</v>
      </c>
      <c r="G7" s="42">
        <v>409</v>
      </c>
      <c r="H7" s="41">
        <f t="shared" ref="H7:H20" si="1">SUM(E7:G7)</f>
        <v>351095</v>
      </c>
      <c r="I7" s="61">
        <v>381502</v>
      </c>
    </row>
    <row r="8" spans="1:10" ht="15" customHeight="1" x14ac:dyDescent="0.25">
      <c r="A8" s="44" t="s">
        <v>0</v>
      </c>
      <c r="B8" s="116">
        <v>63056</v>
      </c>
      <c r="C8" s="121">
        <v>27479</v>
      </c>
      <c r="D8" s="121">
        <v>1955</v>
      </c>
      <c r="E8" s="41">
        <f t="shared" si="0"/>
        <v>92490</v>
      </c>
      <c r="F8" s="42">
        <v>357561</v>
      </c>
      <c r="G8" s="42">
        <v>626</v>
      </c>
      <c r="H8" s="41">
        <f t="shared" si="1"/>
        <v>450677</v>
      </c>
      <c r="I8" s="43">
        <v>501579</v>
      </c>
      <c r="J8" s="30"/>
    </row>
    <row r="9" spans="1:10" s="33" customFormat="1" ht="15" customHeight="1" x14ac:dyDescent="0.25">
      <c r="A9" s="44" t="s">
        <v>1</v>
      </c>
      <c r="B9" s="116">
        <v>34629</v>
      </c>
      <c r="C9" s="121">
        <v>12459</v>
      </c>
      <c r="D9" s="121">
        <v>1002</v>
      </c>
      <c r="E9" s="41">
        <f t="shared" si="0"/>
        <v>48090</v>
      </c>
      <c r="F9" s="42">
        <v>202510</v>
      </c>
      <c r="G9" s="42">
        <v>409</v>
      </c>
      <c r="H9" s="41">
        <f t="shared" si="1"/>
        <v>251009</v>
      </c>
      <c r="I9" s="43">
        <v>271826</v>
      </c>
    </row>
    <row r="10" spans="1:10" s="33" customFormat="1" ht="15" customHeight="1" x14ac:dyDescent="0.25">
      <c r="A10" s="44" t="s">
        <v>2</v>
      </c>
      <c r="B10" s="116">
        <v>29436</v>
      </c>
      <c r="C10" s="121">
        <v>12603</v>
      </c>
      <c r="D10" s="121">
        <v>1279</v>
      </c>
      <c r="E10" s="41">
        <f t="shared" si="0"/>
        <v>43318</v>
      </c>
      <c r="F10" s="42">
        <v>212622</v>
      </c>
      <c r="G10" s="42">
        <v>459</v>
      </c>
      <c r="H10" s="41">
        <f t="shared" si="1"/>
        <v>256399</v>
      </c>
      <c r="I10" s="43">
        <v>267037</v>
      </c>
    </row>
    <row r="11" spans="1:10" s="33" customFormat="1" ht="15" customHeight="1" x14ac:dyDescent="0.25">
      <c r="A11" s="44" t="s">
        <v>6</v>
      </c>
      <c r="B11" s="116">
        <v>33513</v>
      </c>
      <c r="C11" s="121">
        <v>11654</v>
      </c>
      <c r="D11" s="121">
        <v>1262</v>
      </c>
      <c r="E11" s="41">
        <f t="shared" si="0"/>
        <v>46429</v>
      </c>
      <c r="F11" s="42">
        <v>81355</v>
      </c>
      <c r="G11" s="42">
        <v>193</v>
      </c>
      <c r="H11" s="41">
        <f t="shared" si="1"/>
        <v>127977</v>
      </c>
      <c r="I11" s="43">
        <v>124259</v>
      </c>
    </row>
    <row r="12" spans="1:10" ht="15" customHeight="1" x14ac:dyDescent="0.25">
      <c r="A12" s="44" t="s">
        <v>5</v>
      </c>
      <c r="B12" s="116">
        <v>128835</v>
      </c>
      <c r="C12" s="121">
        <v>35705</v>
      </c>
      <c r="D12" s="121">
        <v>3119</v>
      </c>
      <c r="E12" s="41">
        <f t="shared" si="0"/>
        <v>167659</v>
      </c>
      <c r="F12" s="42">
        <v>276035</v>
      </c>
      <c r="G12" s="42">
        <v>429</v>
      </c>
      <c r="H12" s="41">
        <f t="shared" si="1"/>
        <v>444123</v>
      </c>
      <c r="I12" s="43">
        <v>379008</v>
      </c>
      <c r="J12" s="30"/>
    </row>
    <row r="13" spans="1:10" ht="15" customHeight="1" x14ac:dyDescent="0.25">
      <c r="A13" s="44" t="s">
        <v>4</v>
      </c>
      <c r="B13" s="116">
        <v>32828</v>
      </c>
      <c r="C13" s="121">
        <v>14181</v>
      </c>
      <c r="D13" s="121">
        <v>1205</v>
      </c>
      <c r="E13" s="41">
        <f t="shared" si="0"/>
        <v>48214</v>
      </c>
      <c r="F13" s="42">
        <v>175251</v>
      </c>
      <c r="G13" s="42">
        <v>311</v>
      </c>
      <c r="H13" s="41">
        <f t="shared" si="1"/>
        <v>223776</v>
      </c>
      <c r="I13" s="43">
        <v>198333</v>
      </c>
      <c r="J13" s="30"/>
    </row>
    <row r="14" spans="1:10" ht="15" customHeight="1" x14ac:dyDescent="0.25">
      <c r="A14" s="44" t="s">
        <v>11</v>
      </c>
      <c r="B14" s="116">
        <v>31322</v>
      </c>
      <c r="C14" s="121">
        <v>10128</v>
      </c>
      <c r="D14" s="121">
        <v>1586</v>
      </c>
      <c r="E14" s="41">
        <f t="shared" si="0"/>
        <v>43036</v>
      </c>
      <c r="F14" s="42">
        <v>186450</v>
      </c>
      <c r="G14" s="42">
        <v>314</v>
      </c>
      <c r="H14" s="41">
        <f t="shared" si="1"/>
        <v>229800</v>
      </c>
      <c r="I14" s="43">
        <v>264175</v>
      </c>
      <c r="J14" s="30"/>
    </row>
    <row r="15" spans="1:10" ht="15" customHeight="1" x14ac:dyDescent="0.25">
      <c r="A15" s="44" t="s">
        <v>3</v>
      </c>
      <c r="B15" s="116">
        <v>29225</v>
      </c>
      <c r="C15" s="121">
        <v>10114</v>
      </c>
      <c r="D15" s="121">
        <v>1180</v>
      </c>
      <c r="E15" s="41">
        <f t="shared" si="0"/>
        <v>40519</v>
      </c>
      <c r="F15" s="42">
        <v>164189</v>
      </c>
      <c r="G15" s="42">
        <v>309</v>
      </c>
      <c r="H15" s="41">
        <f t="shared" si="1"/>
        <v>205017</v>
      </c>
      <c r="I15" s="43">
        <v>230588</v>
      </c>
      <c r="J15" s="30"/>
    </row>
    <row r="16" spans="1:10" ht="15" customHeight="1" x14ac:dyDescent="0.25">
      <c r="A16" s="44" t="s">
        <v>12</v>
      </c>
      <c r="B16" s="116">
        <v>17657</v>
      </c>
      <c r="C16" s="121">
        <v>7569</v>
      </c>
      <c r="D16" s="121">
        <v>678</v>
      </c>
      <c r="E16" s="41">
        <f t="shared" si="0"/>
        <v>25904</v>
      </c>
      <c r="F16" s="42">
        <v>169736</v>
      </c>
      <c r="G16" s="42">
        <v>283</v>
      </c>
      <c r="H16" s="41">
        <f t="shared" si="1"/>
        <v>195923</v>
      </c>
      <c r="I16" s="43">
        <v>227611</v>
      </c>
      <c r="J16" s="30"/>
    </row>
    <row r="17" spans="1:10" ht="15" customHeight="1" x14ac:dyDescent="0.25">
      <c r="A17" s="44" t="s">
        <v>7</v>
      </c>
      <c r="B17" s="116">
        <v>61504</v>
      </c>
      <c r="C17" s="121">
        <v>25897</v>
      </c>
      <c r="D17" s="121">
        <v>3048</v>
      </c>
      <c r="E17" s="41">
        <f t="shared" si="0"/>
        <v>90449</v>
      </c>
      <c r="F17" s="42">
        <v>386882</v>
      </c>
      <c r="G17" s="42">
        <v>796</v>
      </c>
      <c r="H17" s="41">
        <f t="shared" si="1"/>
        <v>478127</v>
      </c>
      <c r="I17" s="43">
        <v>533709</v>
      </c>
      <c r="J17" s="30"/>
    </row>
    <row r="18" spans="1:10" s="33" customFormat="1" ht="15" customHeight="1" x14ac:dyDescent="0.25">
      <c r="A18" s="44" t="s">
        <v>8</v>
      </c>
      <c r="B18" s="116">
        <v>50476</v>
      </c>
      <c r="C18" s="121">
        <v>20241</v>
      </c>
      <c r="D18" s="121">
        <v>5528</v>
      </c>
      <c r="E18" s="41">
        <f t="shared" si="0"/>
        <v>76245</v>
      </c>
      <c r="F18" s="42">
        <v>192174</v>
      </c>
      <c r="G18" s="42">
        <v>384</v>
      </c>
      <c r="H18" s="41">
        <f t="shared" si="1"/>
        <v>268803</v>
      </c>
      <c r="I18" s="43">
        <v>285127</v>
      </c>
    </row>
    <row r="19" spans="1:10" s="33" customFormat="1" ht="15" customHeight="1" x14ac:dyDescent="0.25">
      <c r="A19" s="44" t="s">
        <v>10</v>
      </c>
      <c r="B19" s="116">
        <v>170188</v>
      </c>
      <c r="C19" s="121">
        <v>65326</v>
      </c>
      <c r="D19" s="121">
        <v>13272</v>
      </c>
      <c r="E19" s="41">
        <f t="shared" si="0"/>
        <v>248786</v>
      </c>
      <c r="F19" s="42">
        <v>320045</v>
      </c>
      <c r="G19" s="42">
        <v>930</v>
      </c>
      <c r="H19" s="41">
        <f t="shared" si="1"/>
        <v>569761</v>
      </c>
      <c r="I19" s="43">
        <v>534083</v>
      </c>
    </row>
    <row r="20" spans="1:10" s="33" customFormat="1" ht="15" customHeight="1" x14ac:dyDescent="0.25">
      <c r="A20" s="44" t="s">
        <v>9</v>
      </c>
      <c r="B20" s="117">
        <v>24176</v>
      </c>
      <c r="C20" s="121">
        <v>10067</v>
      </c>
      <c r="D20" s="121">
        <v>1544</v>
      </c>
      <c r="E20" s="41">
        <f t="shared" si="0"/>
        <v>35787</v>
      </c>
      <c r="F20" s="42">
        <v>220163</v>
      </c>
      <c r="G20" s="42">
        <v>365</v>
      </c>
      <c r="H20" s="41">
        <f t="shared" si="1"/>
        <v>256315</v>
      </c>
      <c r="I20" s="43">
        <v>277114</v>
      </c>
    </row>
    <row r="21" spans="1:10" s="33" customFormat="1" ht="15" customHeight="1" x14ac:dyDescent="0.2">
      <c r="A21" s="46" t="s">
        <v>15</v>
      </c>
      <c r="B21" s="119">
        <f t="shared" ref="B21:I21" si="2">SUM(B7:B20)</f>
        <v>770862</v>
      </c>
      <c r="C21" s="47">
        <f t="shared" si="2"/>
        <v>294943</v>
      </c>
      <c r="D21" s="47">
        <f t="shared" si="2"/>
        <v>39173</v>
      </c>
      <c r="E21" s="60">
        <f t="shared" si="2"/>
        <v>1104978</v>
      </c>
      <c r="F21" s="47">
        <f t="shared" si="2"/>
        <v>3197607</v>
      </c>
      <c r="G21" s="47">
        <f t="shared" si="2"/>
        <v>6217</v>
      </c>
      <c r="H21" s="60">
        <f t="shared" si="2"/>
        <v>4308802</v>
      </c>
      <c r="I21" s="47">
        <f t="shared" si="2"/>
        <v>4475951</v>
      </c>
    </row>
    <row r="22" spans="1:10" s="33" customFormat="1" ht="15" customHeight="1" x14ac:dyDescent="0.2">
      <c r="A22" s="48"/>
      <c r="B22" s="49"/>
      <c r="C22" s="49"/>
      <c r="D22" s="49"/>
      <c r="E22" s="49"/>
      <c r="F22" s="50"/>
      <c r="G22" s="50"/>
      <c r="H22" s="57"/>
      <c r="I22" s="51"/>
    </row>
    <row r="23" spans="1:10" s="33" customFormat="1" x14ac:dyDescent="0.2">
      <c r="A23" s="53" t="s">
        <v>484</v>
      </c>
      <c r="B23" s="54"/>
      <c r="C23" s="54"/>
      <c r="D23" s="54"/>
      <c r="E23" s="54"/>
      <c r="F23" s="54"/>
      <c r="G23" s="54"/>
      <c r="H23" s="54"/>
      <c r="I23" s="54"/>
    </row>
    <row r="24" spans="1:10" s="33" customFormat="1" x14ac:dyDescent="0.2">
      <c r="A24" s="53"/>
      <c r="B24" s="54"/>
      <c r="C24" s="54"/>
      <c r="D24" s="54"/>
      <c r="E24" s="54"/>
      <c r="F24" s="54"/>
      <c r="G24" s="54"/>
      <c r="H24" s="54"/>
      <c r="I24" s="54"/>
    </row>
    <row r="25" spans="1:10" s="33" customFormat="1" ht="15" customHeight="1" x14ac:dyDescent="0.2">
      <c r="A25" s="55" t="s">
        <v>489</v>
      </c>
      <c r="B25" s="54"/>
      <c r="C25" s="54"/>
      <c r="D25" s="54"/>
      <c r="E25" s="54"/>
      <c r="F25" s="51"/>
      <c r="G25" s="51"/>
      <c r="H25" s="51"/>
      <c r="I25" s="51"/>
    </row>
    <row r="26" spans="1:10" s="33" customFormat="1" ht="15" customHeight="1" x14ac:dyDescent="0.2">
      <c r="A26" s="56"/>
    </row>
    <row r="27" spans="1:10" ht="15" customHeight="1" x14ac:dyDescent="0.2">
      <c r="J27" s="30"/>
    </row>
    <row r="28" spans="1:10" x14ac:dyDescent="0.2">
      <c r="J28" s="30"/>
    </row>
  </sheetData>
  <mergeCells count="6">
    <mergeCell ref="A2:I2"/>
    <mergeCell ref="A4:A6"/>
    <mergeCell ref="B4:I4"/>
    <mergeCell ref="B5:E5"/>
    <mergeCell ref="I5:I6"/>
    <mergeCell ref="F5:H5"/>
  </mergeCells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FD08-39E2-4F66-9B50-3790E366C38A}">
  <dimension ref="A1:J28"/>
  <sheetViews>
    <sheetView workbookViewId="0">
      <selection activeCell="A2" sqref="A2:I2"/>
    </sheetView>
  </sheetViews>
  <sheetFormatPr defaultColWidth="9.140625" defaultRowHeight="12.75" x14ac:dyDescent="0.2"/>
  <cols>
    <col min="1" max="1" width="29.140625" style="29" customWidth="1"/>
    <col min="2" max="9" width="13.85546875" style="30" customWidth="1"/>
    <col min="10" max="10" width="16.140625" style="52" customWidth="1"/>
    <col min="11" max="16384" width="9.140625" style="30"/>
  </cols>
  <sheetData>
    <row r="1" spans="1:10" ht="15" customHeight="1" x14ac:dyDescent="0.2">
      <c r="I1" s="32" t="s">
        <v>17</v>
      </c>
      <c r="J1" s="32"/>
    </row>
    <row r="2" spans="1:10" s="33" customFormat="1" ht="39.75" customHeight="1" x14ac:dyDescent="0.2">
      <c r="A2" s="124" t="s">
        <v>495</v>
      </c>
      <c r="B2" s="124"/>
      <c r="C2" s="124"/>
      <c r="D2" s="124"/>
      <c r="E2" s="124"/>
      <c r="F2" s="124"/>
      <c r="G2" s="124"/>
      <c r="H2" s="124"/>
      <c r="I2" s="124"/>
      <c r="J2" s="34"/>
    </row>
    <row r="3" spans="1:10" s="33" customFormat="1" ht="15" customHeight="1" x14ac:dyDescent="0.2">
      <c r="G3" s="30"/>
      <c r="H3" s="30"/>
      <c r="I3" s="31" t="s">
        <v>507</v>
      </c>
      <c r="J3" s="35"/>
    </row>
    <row r="4" spans="1:10" ht="18.75" customHeight="1" x14ac:dyDescent="0.2">
      <c r="A4" s="125" t="s">
        <v>512</v>
      </c>
      <c r="B4" s="128" t="s">
        <v>496</v>
      </c>
      <c r="C4" s="129"/>
      <c r="D4" s="129"/>
      <c r="E4" s="129"/>
      <c r="F4" s="129"/>
      <c r="G4" s="129"/>
      <c r="H4" s="129"/>
      <c r="I4" s="129"/>
      <c r="J4" s="36"/>
    </row>
    <row r="5" spans="1:10" ht="21" customHeight="1" x14ac:dyDescent="0.2">
      <c r="A5" s="126"/>
      <c r="B5" s="130" t="s">
        <v>485</v>
      </c>
      <c r="C5" s="131"/>
      <c r="D5" s="131"/>
      <c r="E5" s="131"/>
      <c r="F5" s="130" t="s">
        <v>486</v>
      </c>
      <c r="G5" s="131"/>
      <c r="H5" s="131"/>
      <c r="I5" s="132" t="s">
        <v>493</v>
      </c>
      <c r="J5" s="58"/>
    </row>
    <row r="6" spans="1:10" s="17" customFormat="1" ht="38.25" x14ac:dyDescent="0.2">
      <c r="A6" s="127"/>
      <c r="B6" s="37" t="s">
        <v>491</v>
      </c>
      <c r="C6" s="114" t="s">
        <v>514</v>
      </c>
      <c r="D6" s="37" t="s">
        <v>492</v>
      </c>
      <c r="E6" s="38" t="s">
        <v>505</v>
      </c>
      <c r="F6" s="37" t="s">
        <v>516</v>
      </c>
      <c r="G6" s="37" t="s">
        <v>515</v>
      </c>
      <c r="H6" s="59" t="s">
        <v>482</v>
      </c>
      <c r="I6" s="132"/>
    </row>
    <row r="7" spans="1:10" s="33" customFormat="1" ht="15" customHeight="1" x14ac:dyDescent="0.2">
      <c r="A7" s="39" t="s">
        <v>483</v>
      </c>
      <c r="B7" s="40">
        <v>285170</v>
      </c>
      <c r="C7" s="40">
        <v>237208</v>
      </c>
      <c r="D7" s="40">
        <v>19754</v>
      </c>
      <c r="E7" s="41">
        <f t="shared" ref="E7:E20" si="0">SUM(B7:D7)</f>
        <v>542132</v>
      </c>
      <c r="F7" s="40">
        <v>230341</v>
      </c>
      <c r="G7" s="42">
        <v>55317</v>
      </c>
      <c r="H7" s="41">
        <f>SUM(F7:G7)</f>
        <v>285658</v>
      </c>
      <c r="I7" s="99">
        <v>3409176</v>
      </c>
    </row>
    <row r="8" spans="1:10" ht="15" customHeight="1" x14ac:dyDescent="0.2">
      <c r="A8" s="44" t="s">
        <v>0</v>
      </c>
      <c r="B8" s="42">
        <v>347572</v>
      </c>
      <c r="C8" s="42">
        <v>182610</v>
      </c>
      <c r="D8" s="42">
        <v>12507</v>
      </c>
      <c r="E8" s="41">
        <f t="shared" si="0"/>
        <v>542689</v>
      </c>
      <c r="F8" s="42">
        <v>324879</v>
      </c>
      <c r="G8" s="42">
        <v>99695</v>
      </c>
      <c r="H8" s="41">
        <f t="shared" ref="H8:H20" si="1">SUM(F8:G8)</f>
        <v>424574</v>
      </c>
      <c r="I8" s="100">
        <v>4752879</v>
      </c>
      <c r="J8" s="30"/>
    </row>
    <row r="9" spans="1:10" s="33" customFormat="1" ht="15" customHeight="1" x14ac:dyDescent="0.2">
      <c r="A9" s="44" t="s">
        <v>1</v>
      </c>
      <c r="B9" s="42">
        <v>182280</v>
      </c>
      <c r="C9" s="42">
        <v>71487</v>
      </c>
      <c r="D9" s="42">
        <v>4960</v>
      </c>
      <c r="E9" s="41">
        <f t="shared" si="0"/>
        <v>258727</v>
      </c>
      <c r="F9" s="42">
        <v>185475</v>
      </c>
      <c r="G9" s="42">
        <v>62060</v>
      </c>
      <c r="H9" s="41">
        <f t="shared" si="1"/>
        <v>247535</v>
      </c>
      <c r="I9" s="100">
        <v>2624848</v>
      </c>
    </row>
    <row r="10" spans="1:10" s="33" customFormat="1" ht="15" customHeight="1" x14ac:dyDescent="0.2">
      <c r="A10" s="44" t="s">
        <v>2</v>
      </c>
      <c r="B10" s="42">
        <v>148623</v>
      </c>
      <c r="C10" s="42">
        <v>79356</v>
      </c>
      <c r="D10" s="42">
        <v>6482</v>
      </c>
      <c r="E10" s="41">
        <f t="shared" si="0"/>
        <v>234461</v>
      </c>
      <c r="F10" s="42">
        <v>193133</v>
      </c>
      <c r="G10" s="42">
        <v>63018</v>
      </c>
      <c r="H10" s="41">
        <f t="shared" si="1"/>
        <v>256151</v>
      </c>
      <c r="I10" s="100">
        <v>2528263</v>
      </c>
    </row>
    <row r="11" spans="1:10" s="33" customFormat="1" ht="15" customHeight="1" x14ac:dyDescent="0.2">
      <c r="A11" s="44" t="s">
        <v>6</v>
      </c>
      <c r="B11" s="42">
        <v>180298</v>
      </c>
      <c r="C11" s="42">
        <v>57965</v>
      </c>
      <c r="D11" s="42">
        <v>8389</v>
      </c>
      <c r="E11" s="41">
        <f t="shared" si="0"/>
        <v>246652</v>
      </c>
      <c r="F11" s="42">
        <v>73959</v>
      </c>
      <c r="G11" s="42">
        <v>29653</v>
      </c>
      <c r="H11" s="41">
        <f t="shared" si="1"/>
        <v>103612</v>
      </c>
      <c r="I11" s="100">
        <v>1204647</v>
      </c>
    </row>
    <row r="12" spans="1:10" ht="15" customHeight="1" x14ac:dyDescent="0.2">
      <c r="A12" s="44" t="s">
        <v>5</v>
      </c>
      <c r="B12" s="42">
        <v>774715</v>
      </c>
      <c r="C12" s="42">
        <v>175135</v>
      </c>
      <c r="D12" s="42">
        <v>12922</v>
      </c>
      <c r="E12" s="41">
        <f t="shared" si="0"/>
        <v>962772</v>
      </c>
      <c r="F12" s="42">
        <v>250126</v>
      </c>
      <c r="G12" s="42">
        <v>66110</v>
      </c>
      <c r="H12" s="41">
        <f t="shared" si="1"/>
        <v>316236</v>
      </c>
      <c r="I12" s="100">
        <v>3160443</v>
      </c>
      <c r="J12" s="30"/>
    </row>
    <row r="13" spans="1:10" ht="15" customHeight="1" x14ac:dyDescent="0.2">
      <c r="A13" s="44" t="s">
        <v>4</v>
      </c>
      <c r="B13" s="42">
        <v>181182</v>
      </c>
      <c r="C13" s="42">
        <v>82807</v>
      </c>
      <c r="D13" s="42">
        <v>6349</v>
      </c>
      <c r="E13" s="41">
        <f t="shared" si="0"/>
        <v>270338</v>
      </c>
      <c r="F13" s="42">
        <v>159143</v>
      </c>
      <c r="G13" s="42">
        <v>47806</v>
      </c>
      <c r="H13" s="41">
        <f t="shared" si="1"/>
        <v>206949</v>
      </c>
      <c r="I13" s="100">
        <v>1871390</v>
      </c>
      <c r="J13" s="30"/>
    </row>
    <row r="14" spans="1:10" ht="15" customHeight="1" x14ac:dyDescent="0.2">
      <c r="A14" s="44" t="s">
        <v>11</v>
      </c>
      <c r="B14" s="42">
        <v>181130</v>
      </c>
      <c r="C14" s="42">
        <v>55054</v>
      </c>
      <c r="D14" s="42">
        <v>18205</v>
      </c>
      <c r="E14" s="41">
        <f t="shared" si="0"/>
        <v>254389</v>
      </c>
      <c r="F14" s="42">
        <v>169058</v>
      </c>
      <c r="G14" s="42">
        <v>44928</v>
      </c>
      <c r="H14" s="41">
        <f t="shared" si="1"/>
        <v>213986</v>
      </c>
      <c r="I14" s="100">
        <v>2388366</v>
      </c>
      <c r="J14" s="30"/>
    </row>
    <row r="15" spans="1:10" ht="15" customHeight="1" x14ac:dyDescent="0.2">
      <c r="A15" s="44" t="s">
        <v>3</v>
      </c>
      <c r="B15" s="42">
        <v>155483</v>
      </c>
      <c r="C15" s="42">
        <v>50769</v>
      </c>
      <c r="D15" s="42">
        <v>15624</v>
      </c>
      <c r="E15" s="41">
        <f t="shared" si="0"/>
        <v>221876</v>
      </c>
      <c r="F15" s="42">
        <v>148505</v>
      </c>
      <c r="G15" s="42">
        <v>47699</v>
      </c>
      <c r="H15" s="41">
        <f t="shared" si="1"/>
        <v>196204</v>
      </c>
      <c r="I15" s="100">
        <v>2008634</v>
      </c>
      <c r="J15" s="30"/>
    </row>
    <row r="16" spans="1:10" ht="15" customHeight="1" x14ac:dyDescent="0.2">
      <c r="A16" s="44" t="s">
        <v>12</v>
      </c>
      <c r="B16" s="42">
        <v>88070</v>
      </c>
      <c r="C16" s="42">
        <v>41533</v>
      </c>
      <c r="D16" s="42">
        <v>4157</v>
      </c>
      <c r="E16" s="41">
        <f t="shared" si="0"/>
        <v>133760</v>
      </c>
      <c r="F16" s="42">
        <v>155089</v>
      </c>
      <c r="G16" s="42">
        <v>48087</v>
      </c>
      <c r="H16" s="41">
        <f t="shared" si="1"/>
        <v>203176</v>
      </c>
      <c r="I16" s="100">
        <v>2190510</v>
      </c>
      <c r="J16" s="30"/>
    </row>
    <row r="17" spans="1:10" ht="15" customHeight="1" x14ac:dyDescent="0.2">
      <c r="A17" s="44" t="s">
        <v>7</v>
      </c>
      <c r="B17" s="42">
        <v>324805</v>
      </c>
      <c r="C17" s="42">
        <v>158527</v>
      </c>
      <c r="D17" s="42">
        <v>14910</v>
      </c>
      <c r="E17" s="41">
        <f t="shared" si="0"/>
        <v>498242</v>
      </c>
      <c r="F17" s="42">
        <v>349834</v>
      </c>
      <c r="G17" s="42">
        <v>114468</v>
      </c>
      <c r="H17" s="41">
        <f t="shared" si="1"/>
        <v>464302</v>
      </c>
      <c r="I17" s="100">
        <v>4882736</v>
      </c>
      <c r="J17" s="30"/>
    </row>
    <row r="18" spans="1:10" s="33" customFormat="1" ht="15" customHeight="1" x14ac:dyDescent="0.2">
      <c r="A18" s="44" t="s">
        <v>8</v>
      </c>
      <c r="B18" s="42">
        <v>284036</v>
      </c>
      <c r="C18" s="42">
        <v>114034</v>
      </c>
      <c r="D18" s="42">
        <v>125582</v>
      </c>
      <c r="E18" s="41">
        <f t="shared" si="0"/>
        <v>523652</v>
      </c>
      <c r="F18" s="42">
        <v>173726</v>
      </c>
      <c r="G18" s="42">
        <v>59414</v>
      </c>
      <c r="H18" s="41">
        <f t="shared" si="1"/>
        <v>233140</v>
      </c>
      <c r="I18" s="100">
        <v>2631102</v>
      </c>
    </row>
    <row r="19" spans="1:10" s="33" customFormat="1" ht="15" customHeight="1" x14ac:dyDescent="0.2">
      <c r="A19" s="44" t="s">
        <v>10</v>
      </c>
      <c r="B19" s="42">
        <v>123172</v>
      </c>
      <c r="C19" s="42">
        <v>49973</v>
      </c>
      <c r="D19" s="42">
        <v>13631</v>
      </c>
      <c r="E19" s="41">
        <f t="shared" si="0"/>
        <v>186776</v>
      </c>
      <c r="F19" s="42">
        <v>199365</v>
      </c>
      <c r="G19" s="42">
        <v>58470</v>
      </c>
      <c r="H19" s="41">
        <f t="shared" si="1"/>
        <v>257835</v>
      </c>
      <c r="I19" s="100">
        <v>2684557</v>
      </c>
    </row>
    <row r="20" spans="1:10" s="33" customFormat="1" ht="15" customHeight="1" x14ac:dyDescent="0.2">
      <c r="A20" s="44" t="s">
        <v>9</v>
      </c>
      <c r="B20" s="42">
        <v>926945</v>
      </c>
      <c r="C20" s="42">
        <v>309144</v>
      </c>
      <c r="D20" s="42">
        <v>407072</v>
      </c>
      <c r="E20" s="41">
        <f t="shared" si="0"/>
        <v>1643161</v>
      </c>
      <c r="F20" s="42">
        <v>291110</v>
      </c>
      <c r="G20" s="42">
        <v>146495</v>
      </c>
      <c r="H20" s="41">
        <f t="shared" si="1"/>
        <v>437605</v>
      </c>
      <c r="I20" s="100">
        <v>4942046</v>
      </c>
    </row>
    <row r="21" spans="1:10" s="33" customFormat="1" ht="15" customHeight="1" x14ac:dyDescent="0.2">
      <c r="A21" s="46" t="s">
        <v>15</v>
      </c>
      <c r="B21" s="47">
        <f t="shared" ref="B21:I21" si="2">SUM(B7:B20)</f>
        <v>4183481</v>
      </c>
      <c r="C21" s="47">
        <f t="shared" si="2"/>
        <v>1665602</v>
      </c>
      <c r="D21" s="47">
        <f t="shared" si="2"/>
        <v>670544</v>
      </c>
      <c r="E21" s="47">
        <f t="shared" si="2"/>
        <v>6519627</v>
      </c>
      <c r="F21" s="47">
        <f t="shared" si="2"/>
        <v>2903743</v>
      </c>
      <c r="G21" s="47">
        <f t="shared" si="2"/>
        <v>943220</v>
      </c>
      <c r="H21" s="60">
        <f t="shared" si="2"/>
        <v>3846963</v>
      </c>
      <c r="I21" s="47">
        <f t="shared" si="2"/>
        <v>41279597</v>
      </c>
    </row>
    <row r="22" spans="1:10" s="33" customFormat="1" ht="15" customHeight="1" x14ac:dyDescent="0.2">
      <c r="A22" s="48"/>
      <c r="B22" s="49"/>
      <c r="C22" s="49"/>
      <c r="D22" s="49"/>
      <c r="E22" s="49"/>
      <c r="F22" s="50"/>
      <c r="G22" s="50"/>
      <c r="H22" s="57"/>
      <c r="I22" s="51"/>
    </row>
    <row r="23" spans="1:10" s="33" customFormat="1" x14ac:dyDescent="0.2">
      <c r="A23" s="53" t="s">
        <v>484</v>
      </c>
      <c r="B23" s="54"/>
      <c r="C23" s="54"/>
      <c r="D23" s="54"/>
      <c r="E23" s="54"/>
      <c r="F23" s="54"/>
      <c r="G23" s="54"/>
      <c r="H23" s="54"/>
      <c r="I23" s="54"/>
    </row>
    <row r="24" spans="1:10" s="33" customFormat="1" x14ac:dyDescent="0.2">
      <c r="A24" s="53"/>
      <c r="B24" s="54"/>
      <c r="C24" s="54"/>
      <c r="D24" s="54"/>
      <c r="E24" s="54"/>
      <c r="F24" s="54"/>
      <c r="G24" s="54"/>
      <c r="H24" s="54"/>
      <c r="I24" s="54"/>
    </row>
    <row r="25" spans="1:10" s="33" customFormat="1" ht="15" customHeight="1" x14ac:dyDescent="0.2">
      <c r="A25" s="62" t="s">
        <v>497</v>
      </c>
      <c r="B25" s="54"/>
      <c r="C25" s="54"/>
      <c r="D25" s="54"/>
      <c r="E25" s="54"/>
      <c r="F25" s="51"/>
      <c r="G25" s="51"/>
      <c r="H25" s="51"/>
      <c r="I25" s="51"/>
    </row>
    <row r="26" spans="1:10" s="33" customFormat="1" ht="15" customHeight="1" x14ac:dyDescent="0.2">
      <c r="A26" s="55" t="s">
        <v>506</v>
      </c>
    </row>
    <row r="27" spans="1:10" ht="15" customHeight="1" x14ac:dyDescent="0.2">
      <c r="J27" s="30"/>
    </row>
    <row r="28" spans="1:10" x14ac:dyDescent="0.2">
      <c r="J28" s="30"/>
    </row>
  </sheetData>
  <mergeCells count="6">
    <mergeCell ref="A2:I2"/>
    <mergeCell ref="A4:A6"/>
    <mergeCell ref="B4:I4"/>
    <mergeCell ref="B5:E5"/>
    <mergeCell ref="F5:H5"/>
    <mergeCell ref="I5:I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EFEE-FB10-471D-8E44-EB3C6676C300}">
  <dimension ref="A1:BY291"/>
  <sheetViews>
    <sheetView workbookViewId="0">
      <selection activeCell="A2" sqref="A2:L2"/>
    </sheetView>
  </sheetViews>
  <sheetFormatPr defaultColWidth="9.140625" defaultRowHeight="12.75" x14ac:dyDescent="0.2"/>
  <cols>
    <col min="1" max="1" width="19.42578125" style="30" customWidth="1"/>
    <col min="2" max="2" width="31.140625" style="29" customWidth="1"/>
    <col min="3" max="3" width="10" style="33" customWidth="1"/>
    <col min="4" max="11" width="10" style="30" customWidth="1"/>
    <col min="12" max="12" width="10" style="52" customWidth="1"/>
    <col min="13" max="77" width="9.140625" style="52"/>
    <col min="78" max="16384" width="9.140625" style="30"/>
  </cols>
  <sheetData>
    <row r="1" spans="1:77" ht="15" customHeight="1" x14ac:dyDescent="0.2">
      <c r="L1" s="32" t="s">
        <v>17</v>
      </c>
    </row>
    <row r="2" spans="1:77" s="33" customFormat="1" ht="30" customHeight="1" x14ac:dyDescent="0.2">
      <c r="A2" s="124" t="s">
        <v>498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</row>
    <row r="3" spans="1:77" s="33" customFormat="1" ht="15" customHeight="1" x14ac:dyDescent="0.2">
      <c r="H3" s="30"/>
      <c r="I3" s="30"/>
      <c r="J3" s="30"/>
      <c r="L3" s="6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</row>
    <row r="4" spans="1:77" s="64" customFormat="1" ht="15" customHeight="1" x14ac:dyDescent="0.2">
      <c r="A4" s="139"/>
      <c r="B4" s="140"/>
      <c r="C4" s="133" t="s">
        <v>479</v>
      </c>
      <c r="D4" s="133"/>
      <c r="E4" s="133"/>
      <c r="F4" s="133"/>
      <c r="G4" s="133"/>
      <c r="H4" s="133"/>
      <c r="I4" s="133"/>
      <c r="J4" s="133"/>
      <c r="K4" s="133"/>
      <c r="L4" s="133"/>
    </row>
    <row r="5" spans="1:77" s="64" customFormat="1" ht="15" customHeight="1" x14ac:dyDescent="0.2">
      <c r="A5" s="141"/>
      <c r="B5" s="142"/>
      <c r="C5" s="10">
        <v>2015</v>
      </c>
      <c r="D5" s="10">
        <v>2016</v>
      </c>
      <c r="E5" s="10">
        <v>2017</v>
      </c>
      <c r="F5" s="10">
        <v>2018</v>
      </c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>
        <v>2024</v>
      </c>
    </row>
    <row r="6" spans="1:77" s="64" customFormat="1" ht="15" customHeight="1" x14ac:dyDescent="0.2">
      <c r="A6" s="95"/>
      <c r="B6" s="103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77" s="94" customFormat="1" ht="15" customHeight="1" x14ac:dyDescent="0.2">
      <c r="A7" s="96"/>
      <c r="B7" s="102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77" s="64" customFormat="1" ht="15" customHeight="1" x14ac:dyDescent="0.2">
      <c r="A8" s="97"/>
      <c r="B8" s="98"/>
      <c r="C8" s="133" t="s">
        <v>502</v>
      </c>
      <c r="D8" s="133"/>
      <c r="E8" s="133"/>
      <c r="F8" s="133"/>
      <c r="G8" s="133"/>
      <c r="H8" s="133"/>
      <c r="I8" s="133"/>
      <c r="J8" s="133"/>
      <c r="K8" s="133"/>
      <c r="L8" s="133"/>
    </row>
    <row r="9" spans="1:77" s="64" customFormat="1" ht="15" customHeight="1" x14ac:dyDescent="0.2">
      <c r="A9" s="143" t="s">
        <v>504</v>
      </c>
      <c r="B9" s="39" t="s">
        <v>490</v>
      </c>
      <c r="C9" s="66">
        <v>145.227</v>
      </c>
      <c r="D9" s="65">
        <v>125.452</v>
      </c>
      <c r="E9" s="65">
        <v>101.428</v>
      </c>
      <c r="F9" s="65">
        <v>79.105999999999995</v>
      </c>
      <c r="G9" s="83">
        <v>63.161000000000001</v>
      </c>
      <c r="H9" s="67">
        <v>61.64</v>
      </c>
      <c r="I9" s="67">
        <v>65.168000000000006</v>
      </c>
      <c r="J9" s="67">
        <v>61.220999999999997</v>
      </c>
      <c r="K9" s="84">
        <v>64.11</v>
      </c>
      <c r="L9" s="93">
        <v>64.239000000000004</v>
      </c>
    </row>
    <row r="10" spans="1:77" s="64" customFormat="1" ht="15" customHeight="1" x14ac:dyDescent="0.2">
      <c r="A10" s="143"/>
      <c r="B10" s="44" t="s">
        <v>499</v>
      </c>
      <c r="C10" s="66">
        <v>69.72</v>
      </c>
      <c r="D10" s="68">
        <v>64.114000000000004</v>
      </c>
      <c r="E10" s="68">
        <v>53.383000000000003</v>
      </c>
      <c r="F10" s="68">
        <v>40.93</v>
      </c>
      <c r="G10" s="83">
        <v>33.875999999999998</v>
      </c>
      <c r="H10" s="68">
        <v>32.768000000000001</v>
      </c>
      <c r="I10" s="68">
        <v>34.953000000000003</v>
      </c>
      <c r="J10" s="67">
        <v>34.186</v>
      </c>
      <c r="K10" s="84">
        <v>26.986000000000001</v>
      </c>
      <c r="L10" s="69">
        <v>24.579000000000001</v>
      </c>
    </row>
    <row r="11" spans="1:77" s="64" customFormat="1" ht="15" customHeight="1" x14ac:dyDescent="0.2">
      <c r="A11" s="143"/>
      <c r="B11" s="44" t="s">
        <v>492</v>
      </c>
      <c r="C11" s="66">
        <v>5.0670000000000002</v>
      </c>
      <c r="D11" s="66">
        <v>4.3239999999999998</v>
      </c>
      <c r="E11" s="66">
        <v>3.4540000000000002</v>
      </c>
      <c r="F11" s="66">
        <v>2.391</v>
      </c>
      <c r="G11" s="68">
        <v>1.9770000000000001</v>
      </c>
      <c r="H11" s="68">
        <v>2.145</v>
      </c>
      <c r="I11" s="68">
        <v>3.9390000000000001</v>
      </c>
      <c r="J11" s="68">
        <v>11.753</v>
      </c>
      <c r="K11" s="101">
        <v>2.2210000000000001</v>
      </c>
      <c r="L11" s="68">
        <v>3.2639999999999998</v>
      </c>
    </row>
    <row r="12" spans="1:77" s="64" customFormat="1" ht="15" customHeight="1" x14ac:dyDescent="0.2">
      <c r="A12" s="134" t="s">
        <v>500</v>
      </c>
      <c r="B12" s="39" t="s">
        <v>487</v>
      </c>
      <c r="C12" s="90">
        <v>239.6</v>
      </c>
      <c r="D12" s="65">
        <v>243.67869999999999</v>
      </c>
      <c r="E12" s="65">
        <v>250.99959999999999</v>
      </c>
      <c r="F12" s="65">
        <v>257.24680000000001</v>
      </c>
      <c r="G12" s="89">
        <v>261.48880000000003</v>
      </c>
      <c r="H12" s="91">
        <v>263.05579999999998</v>
      </c>
      <c r="I12" s="91">
        <v>254.64670000000001</v>
      </c>
      <c r="J12" s="91">
        <v>255.47550000000001</v>
      </c>
      <c r="K12" s="92">
        <v>263.4991</v>
      </c>
      <c r="L12" s="93">
        <v>266.46724999999998</v>
      </c>
    </row>
    <row r="13" spans="1:77" s="64" customFormat="1" ht="15" customHeight="1" x14ac:dyDescent="0.2">
      <c r="A13" s="138"/>
      <c r="B13" s="45" t="s">
        <v>488</v>
      </c>
      <c r="C13" s="72">
        <v>0.56874999999999998</v>
      </c>
      <c r="D13" s="70">
        <v>0.59799999999999998</v>
      </c>
      <c r="E13" s="70">
        <v>0.54016699999999995</v>
      </c>
      <c r="F13" s="70">
        <v>0.59699999999999998</v>
      </c>
      <c r="G13" s="71">
        <v>0.63100000000000001</v>
      </c>
      <c r="H13" s="73">
        <v>0.56466700000000003</v>
      </c>
      <c r="I13" s="73">
        <v>0.52933300000000005</v>
      </c>
      <c r="J13" s="73">
        <v>0.52166699999999999</v>
      </c>
      <c r="K13" s="74">
        <v>0.50475000000000003</v>
      </c>
      <c r="L13" s="75">
        <v>0.51808330000000002</v>
      </c>
    </row>
    <row r="14" spans="1:77" s="64" customFormat="1" ht="15" customHeight="1" x14ac:dyDescent="0.2">
      <c r="A14" s="144" t="s">
        <v>501</v>
      </c>
      <c r="B14" s="145"/>
      <c r="C14" s="72">
        <v>336.86200000000002</v>
      </c>
      <c r="D14" s="70">
        <v>346.154</v>
      </c>
      <c r="E14" s="70">
        <v>353.06299999999999</v>
      </c>
      <c r="F14" s="70">
        <v>360.90199999999999</v>
      </c>
      <c r="G14" s="71">
        <v>363.666</v>
      </c>
      <c r="H14" s="70">
        <v>366.55200000000002</v>
      </c>
      <c r="I14" s="70">
        <v>357.60399999999998</v>
      </c>
      <c r="J14" s="73">
        <v>362.524</v>
      </c>
      <c r="K14" s="74">
        <v>369.72399999999999</v>
      </c>
      <c r="L14" s="75">
        <v>372.99599999999998</v>
      </c>
    </row>
    <row r="15" spans="1:77" s="64" customFormat="1" ht="15" customHeight="1" x14ac:dyDescent="0.2">
      <c r="A15" s="86"/>
      <c r="B15" s="86"/>
      <c r="C15" s="87"/>
      <c r="D15" s="83"/>
      <c r="E15" s="83"/>
      <c r="F15" s="83"/>
      <c r="G15" s="83"/>
      <c r="H15" s="83"/>
      <c r="I15" s="83"/>
      <c r="J15" s="88"/>
      <c r="K15" s="84"/>
      <c r="L15" s="84"/>
    </row>
    <row r="16" spans="1:77" s="64" customFormat="1" ht="15" customHeight="1" x14ac:dyDescent="0.2">
      <c r="A16" s="86"/>
      <c r="B16" s="86"/>
      <c r="C16" s="83"/>
      <c r="D16" s="87"/>
      <c r="E16" s="83"/>
      <c r="F16" s="83"/>
      <c r="G16" s="83"/>
      <c r="H16" s="83"/>
      <c r="I16" s="83"/>
      <c r="J16" s="83"/>
      <c r="K16" s="88"/>
      <c r="L16" s="84"/>
    </row>
    <row r="17" spans="1:12" s="64" customFormat="1" ht="15" customHeight="1" x14ac:dyDescent="0.2">
      <c r="A17" s="86"/>
      <c r="B17" s="86"/>
      <c r="C17" s="133" t="s">
        <v>517</v>
      </c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 s="64" customFormat="1" ht="15" customHeight="1" x14ac:dyDescent="0.2">
      <c r="A18" s="134" t="s">
        <v>504</v>
      </c>
      <c r="B18" s="39" t="s">
        <v>490</v>
      </c>
      <c r="C18" s="66">
        <v>7240</v>
      </c>
      <c r="D18" s="65">
        <v>6220.9</v>
      </c>
      <c r="E18" s="65">
        <v>4849.8999999999996</v>
      </c>
      <c r="F18" s="65">
        <v>3395.2</v>
      </c>
      <c r="G18" s="83">
        <v>2750.7</v>
      </c>
      <c r="H18" s="67">
        <v>3071.1</v>
      </c>
      <c r="I18" s="67">
        <v>3285.2</v>
      </c>
      <c r="J18" s="67">
        <v>3474.6</v>
      </c>
      <c r="K18" s="84">
        <v>4042.5</v>
      </c>
      <c r="L18" s="93">
        <v>4183.5</v>
      </c>
    </row>
    <row r="19" spans="1:12" s="64" customFormat="1" ht="15" customHeight="1" x14ac:dyDescent="0.2">
      <c r="A19" s="135"/>
      <c r="B19" s="44" t="s">
        <v>499</v>
      </c>
      <c r="C19" s="66">
        <v>3136</v>
      </c>
      <c r="D19" s="68">
        <v>2917.1</v>
      </c>
      <c r="E19" s="68">
        <v>2422.6</v>
      </c>
      <c r="F19" s="68">
        <v>1893.7</v>
      </c>
      <c r="G19" s="83">
        <v>1605.9</v>
      </c>
      <c r="H19" s="68">
        <v>1627.8</v>
      </c>
      <c r="I19" s="68">
        <v>1765.4</v>
      </c>
      <c r="J19" s="67">
        <v>1838.9</v>
      </c>
      <c r="K19" s="84">
        <v>1694.5</v>
      </c>
      <c r="L19" s="69">
        <v>1665.6</v>
      </c>
    </row>
    <row r="20" spans="1:12" s="64" customFormat="1" ht="15" customHeight="1" x14ac:dyDescent="0.2">
      <c r="A20" s="135"/>
      <c r="B20" s="44" t="s">
        <v>492</v>
      </c>
      <c r="C20" s="66">
        <v>142</v>
      </c>
      <c r="D20" s="66">
        <v>117</v>
      </c>
      <c r="E20" s="66">
        <v>91.1</v>
      </c>
      <c r="F20" s="66">
        <v>63.9</v>
      </c>
      <c r="G20" s="68">
        <v>52.7</v>
      </c>
      <c r="H20" s="68">
        <v>89.4</v>
      </c>
      <c r="I20" s="68">
        <v>182.8</v>
      </c>
      <c r="J20" s="68">
        <v>370.3</v>
      </c>
      <c r="K20" s="101">
        <v>120.8</v>
      </c>
      <c r="L20" s="109">
        <v>670.5</v>
      </c>
    </row>
    <row r="21" spans="1:12" s="64" customFormat="1" ht="15" customHeight="1" x14ac:dyDescent="0.2">
      <c r="A21" s="138"/>
      <c r="B21" s="44" t="s">
        <v>503</v>
      </c>
      <c r="C21" s="66" t="s">
        <v>47</v>
      </c>
      <c r="D21" s="66" t="s">
        <v>47</v>
      </c>
      <c r="E21" s="66" t="s">
        <v>47</v>
      </c>
      <c r="F21" s="66" t="s">
        <v>47</v>
      </c>
      <c r="G21" s="83" t="s">
        <v>47</v>
      </c>
      <c r="H21" s="68" t="s">
        <v>47</v>
      </c>
      <c r="I21" s="68" t="s">
        <v>47</v>
      </c>
      <c r="J21" s="68">
        <v>8696</v>
      </c>
      <c r="K21" s="83">
        <v>6956.3</v>
      </c>
      <c r="L21" s="68">
        <v>7925.4</v>
      </c>
    </row>
    <row r="22" spans="1:12" s="64" customFormat="1" ht="15" customHeight="1" x14ac:dyDescent="0.2">
      <c r="A22" s="134" t="s">
        <v>500</v>
      </c>
      <c r="B22" s="39" t="s">
        <v>487</v>
      </c>
      <c r="C22" s="90">
        <v>1146</v>
      </c>
      <c r="D22" s="65">
        <v>1166.5999999999999</v>
      </c>
      <c r="E22" s="65">
        <v>1201.5</v>
      </c>
      <c r="F22" s="65">
        <v>1647.6</v>
      </c>
      <c r="G22" s="89">
        <v>1721</v>
      </c>
      <c r="H22" s="91">
        <v>1729.2</v>
      </c>
      <c r="I22" s="91">
        <v>1674.3</v>
      </c>
      <c r="J22" s="91">
        <v>1764</v>
      </c>
      <c r="K22" s="92">
        <v>2851</v>
      </c>
      <c r="L22" s="93">
        <v>2903.7</v>
      </c>
    </row>
    <row r="23" spans="1:12" s="64" customFormat="1" ht="15" customHeight="1" x14ac:dyDescent="0.2">
      <c r="A23" s="135"/>
      <c r="B23" s="44" t="s">
        <v>488</v>
      </c>
      <c r="C23" s="66">
        <v>783</v>
      </c>
      <c r="D23" s="68">
        <v>826.9</v>
      </c>
      <c r="E23" s="68">
        <v>754.2</v>
      </c>
      <c r="F23" s="68">
        <v>976.9</v>
      </c>
      <c r="G23" s="83">
        <v>933</v>
      </c>
      <c r="H23" s="67">
        <v>898.5</v>
      </c>
      <c r="I23" s="67">
        <v>887</v>
      </c>
      <c r="J23" s="67">
        <v>904.3</v>
      </c>
      <c r="K23" s="84">
        <v>908.1</v>
      </c>
      <c r="L23" s="69">
        <v>943.2</v>
      </c>
    </row>
    <row r="24" spans="1:12" s="64" customFormat="1" ht="15" customHeight="1" x14ac:dyDescent="0.2">
      <c r="A24" s="136" t="s">
        <v>501</v>
      </c>
      <c r="B24" s="137"/>
      <c r="C24" s="104">
        <v>21167</v>
      </c>
      <c r="D24" s="105">
        <v>23046.2</v>
      </c>
      <c r="E24" s="105">
        <v>25119.599999999999</v>
      </c>
      <c r="F24" s="105">
        <v>26013.1</v>
      </c>
      <c r="G24" s="106">
        <v>29768</v>
      </c>
      <c r="H24" s="105">
        <v>33094.300000000003</v>
      </c>
      <c r="I24" s="105">
        <v>32725.7</v>
      </c>
      <c r="J24" s="105">
        <v>36376.199999999997</v>
      </c>
      <c r="K24" s="107">
        <v>37174.800000000003</v>
      </c>
      <c r="L24" s="108">
        <v>41279.599999999999</v>
      </c>
    </row>
    <row r="25" spans="1:12" s="64" customFormat="1" ht="15" customHeight="1" x14ac:dyDescent="0.2">
      <c r="B25" s="76"/>
      <c r="C25" s="77"/>
      <c r="D25" s="77"/>
      <c r="E25" s="77"/>
      <c r="F25" s="77"/>
      <c r="G25" s="77"/>
      <c r="H25" s="78"/>
      <c r="I25" s="78"/>
      <c r="J25" s="78"/>
    </row>
    <row r="26" spans="1:12" s="64" customFormat="1" ht="15" customHeight="1" x14ac:dyDescent="0.2">
      <c r="A26" s="53" t="s">
        <v>484</v>
      </c>
      <c r="B26" s="53"/>
    </row>
    <row r="27" spans="1:12" s="64" customFormat="1" ht="15" customHeight="1" x14ac:dyDescent="0.2">
      <c r="A27" s="53"/>
      <c r="B27" s="53"/>
    </row>
    <row r="28" spans="1:12" s="64" customFormat="1" ht="15" customHeight="1" x14ac:dyDescent="0.2">
      <c r="A28" s="79" t="s">
        <v>497</v>
      </c>
      <c r="B28" s="80"/>
      <c r="E28" s="81"/>
    </row>
    <row r="29" spans="1:12" ht="15" customHeight="1" x14ac:dyDescent="0.2">
      <c r="A29" s="79"/>
      <c r="B29" s="82"/>
      <c r="C29" s="30"/>
    </row>
    <row r="30" spans="1:12" s="64" customFormat="1" ht="15" customHeight="1" x14ac:dyDescent="0.2">
      <c r="B30" s="76"/>
    </row>
    <row r="31" spans="1:12" s="64" customFormat="1" ht="15" customHeight="1" x14ac:dyDescent="0.2">
      <c r="B31" s="76"/>
    </row>
    <row r="32" spans="1:12" s="64" customFormat="1" ht="15" customHeight="1" x14ac:dyDescent="0.2">
      <c r="B32" s="76"/>
    </row>
    <row r="33" spans="2:2" s="64" customFormat="1" ht="15" customHeight="1" x14ac:dyDescent="0.2">
      <c r="B33" s="76"/>
    </row>
    <row r="34" spans="2:2" s="64" customFormat="1" ht="15" customHeight="1" x14ac:dyDescent="0.2">
      <c r="B34" s="76"/>
    </row>
    <row r="35" spans="2:2" s="64" customFormat="1" ht="15" customHeight="1" x14ac:dyDescent="0.2">
      <c r="B35" s="76"/>
    </row>
    <row r="36" spans="2:2" s="64" customFormat="1" ht="15" customHeight="1" x14ac:dyDescent="0.2">
      <c r="B36" s="76"/>
    </row>
    <row r="37" spans="2:2" s="64" customFormat="1" ht="15" customHeight="1" x14ac:dyDescent="0.2">
      <c r="B37" s="76"/>
    </row>
    <row r="38" spans="2:2" s="64" customFormat="1" ht="15" customHeight="1" x14ac:dyDescent="0.2">
      <c r="B38" s="76"/>
    </row>
    <row r="39" spans="2:2" s="64" customFormat="1" ht="15" customHeight="1" x14ac:dyDescent="0.2">
      <c r="B39" s="76"/>
    </row>
    <row r="40" spans="2:2" s="64" customFormat="1" ht="15" customHeight="1" x14ac:dyDescent="0.2">
      <c r="B40" s="76"/>
    </row>
    <row r="41" spans="2:2" s="64" customFormat="1" ht="15" customHeight="1" x14ac:dyDescent="0.2">
      <c r="B41" s="76"/>
    </row>
    <row r="42" spans="2:2" s="64" customFormat="1" ht="15" customHeight="1" x14ac:dyDescent="0.2">
      <c r="B42" s="76"/>
    </row>
    <row r="43" spans="2:2" s="64" customFormat="1" ht="15" customHeight="1" x14ac:dyDescent="0.2">
      <c r="B43" s="76"/>
    </row>
    <row r="44" spans="2:2" s="64" customFormat="1" ht="15" customHeight="1" x14ac:dyDescent="0.2">
      <c r="B44" s="76"/>
    </row>
    <row r="45" spans="2:2" s="64" customFormat="1" ht="15" customHeight="1" x14ac:dyDescent="0.2">
      <c r="B45" s="76"/>
    </row>
    <row r="46" spans="2:2" s="64" customFormat="1" ht="15" customHeight="1" x14ac:dyDescent="0.2">
      <c r="B46" s="76"/>
    </row>
    <row r="47" spans="2:2" s="64" customFormat="1" ht="15" customHeight="1" x14ac:dyDescent="0.2">
      <c r="B47" s="76"/>
    </row>
    <row r="48" spans="2:2" s="64" customFormat="1" ht="15" customHeight="1" x14ac:dyDescent="0.2">
      <c r="B48" s="76"/>
    </row>
    <row r="49" spans="2:2" s="64" customFormat="1" ht="15" customHeight="1" x14ac:dyDescent="0.2">
      <c r="B49" s="76"/>
    </row>
    <row r="50" spans="2:2" s="64" customFormat="1" ht="15" customHeight="1" x14ac:dyDescent="0.2">
      <c r="B50" s="76"/>
    </row>
    <row r="51" spans="2:2" s="64" customFormat="1" ht="15" customHeight="1" x14ac:dyDescent="0.2">
      <c r="B51" s="76"/>
    </row>
    <row r="52" spans="2:2" s="64" customFormat="1" ht="15" customHeight="1" x14ac:dyDescent="0.2">
      <c r="B52" s="76"/>
    </row>
    <row r="53" spans="2:2" s="64" customFormat="1" ht="15" customHeight="1" x14ac:dyDescent="0.2">
      <c r="B53" s="76"/>
    </row>
    <row r="54" spans="2:2" s="64" customFormat="1" ht="15" customHeight="1" x14ac:dyDescent="0.2">
      <c r="B54" s="76"/>
    </row>
    <row r="55" spans="2:2" s="64" customFormat="1" ht="15" customHeight="1" x14ac:dyDescent="0.2">
      <c r="B55" s="76"/>
    </row>
    <row r="56" spans="2:2" s="64" customFormat="1" ht="15" customHeight="1" x14ac:dyDescent="0.2">
      <c r="B56" s="76"/>
    </row>
    <row r="57" spans="2:2" s="64" customFormat="1" ht="15" customHeight="1" x14ac:dyDescent="0.2">
      <c r="B57" s="76"/>
    </row>
    <row r="58" spans="2:2" s="64" customFormat="1" ht="15" customHeight="1" x14ac:dyDescent="0.2">
      <c r="B58" s="76"/>
    </row>
    <row r="59" spans="2:2" s="64" customFormat="1" ht="15" customHeight="1" x14ac:dyDescent="0.2">
      <c r="B59" s="76"/>
    </row>
    <row r="60" spans="2:2" s="64" customFormat="1" ht="15" customHeight="1" x14ac:dyDescent="0.2">
      <c r="B60" s="76"/>
    </row>
    <row r="61" spans="2:2" s="64" customFormat="1" ht="15" customHeight="1" x14ac:dyDescent="0.2">
      <c r="B61" s="76"/>
    </row>
    <row r="62" spans="2:2" s="64" customFormat="1" ht="15" customHeight="1" x14ac:dyDescent="0.2">
      <c r="B62" s="76"/>
    </row>
    <row r="63" spans="2:2" s="64" customFormat="1" ht="15" customHeight="1" x14ac:dyDescent="0.2">
      <c r="B63" s="76"/>
    </row>
    <row r="64" spans="2:2" s="64" customFormat="1" ht="15" customHeight="1" x14ac:dyDescent="0.2">
      <c r="B64" s="76"/>
    </row>
    <row r="65" spans="2:2" s="64" customFormat="1" ht="15" customHeight="1" x14ac:dyDescent="0.2">
      <c r="B65" s="76"/>
    </row>
    <row r="66" spans="2:2" s="64" customFormat="1" ht="15" customHeight="1" x14ac:dyDescent="0.2">
      <c r="B66" s="76"/>
    </row>
    <row r="67" spans="2:2" s="64" customFormat="1" ht="15" customHeight="1" x14ac:dyDescent="0.2">
      <c r="B67" s="76"/>
    </row>
    <row r="68" spans="2:2" s="64" customFormat="1" ht="15" customHeight="1" x14ac:dyDescent="0.2">
      <c r="B68" s="76"/>
    </row>
    <row r="69" spans="2:2" s="64" customFormat="1" ht="15" customHeight="1" x14ac:dyDescent="0.2">
      <c r="B69" s="76"/>
    </row>
    <row r="70" spans="2:2" s="64" customFormat="1" ht="15" customHeight="1" x14ac:dyDescent="0.2">
      <c r="B70" s="76"/>
    </row>
    <row r="71" spans="2:2" s="64" customFormat="1" ht="15" customHeight="1" x14ac:dyDescent="0.2">
      <c r="B71" s="76"/>
    </row>
    <row r="72" spans="2:2" s="64" customFormat="1" ht="15" customHeight="1" x14ac:dyDescent="0.2">
      <c r="B72" s="76"/>
    </row>
    <row r="73" spans="2:2" s="64" customFormat="1" ht="15" customHeight="1" x14ac:dyDescent="0.2">
      <c r="B73" s="76"/>
    </row>
    <row r="74" spans="2:2" s="64" customFormat="1" ht="15" customHeight="1" x14ac:dyDescent="0.2">
      <c r="B74" s="76"/>
    </row>
    <row r="75" spans="2:2" s="64" customFormat="1" ht="15" customHeight="1" x14ac:dyDescent="0.2">
      <c r="B75" s="76"/>
    </row>
    <row r="76" spans="2:2" s="64" customFormat="1" ht="15" customHeight="1" x14ac:dyDescent="0.2">
      <c r="B76" s="76"/>
    </row>
    <row r="77" spans="2:2" s="64" customFormat="1" ht="15" customHeight="1" x14ac:dyDescent="0.2">
      <c r="B77" s="76"/>
    </row>
    <row r="78" spans="2:2" s="64" customFormat="1" ht="15" customHeight="1" x14ac:dyDescent="0.2">
      <c r="B78" s="76"/>
    </row>
    <row r="79" spans="2:2" s="64" customFormat="1" ht="15" customHeight="1" x14ac:dyDescent="0.2">
      <c r="B79" s="76"/>
    </row>
    <row r="80" spans="2:2" s="64" customFormat="1" ht="15" customHeight="1" x14ac:dyDescent="0.2">
      <c r="B80" s="76"/>
    </row>
    <row r="81" spans="2:2" s="64" customFormat="1" ht="15" customHeight="1" x14ac:dyDescent="0.2">
      <c r="B81" s="76"/>
    </row>
    <row r="82" spans="2:2" s="64" customFormat="1" ht="15" customHeight="1" x14ac:dyDescent="0.2">
      <c r="B82" s="76"/>
    </row>
    <row r="83" spans="2:2" s="64" customFormat="1" ht="15" customHeight="1" x14ac:dyDescent="0.2">
      <c r="B83" s="76"/>
    </row>
    <row r="84" spans="2:2" s="64" customFormat="1" ht="15" customHeight="1" x14ac:dyDescent="0.2">
      <c r="B84" s="76"/>
    </row>
    <row r="85" spans="2:2" s="64" customFormat="1" ht="15" customHeight="1" x14ac:dyDescent="0.2">
      <c r="B85" s="76"/>
    </row>
    <row r="86" spans="2:2" s="64" customFormat="1" ht="15" customHeight="1" x14ac:dyDescent="0.2">
      <c r="B86" s="76"/>
    </row>
    <row r="87" spans="2:2" s="64" customFormat="1" ht="15" customHeight="1" x14ac:dyDescent="0.2">
      <c r="B87" s="76"/>
    </row>
    <row r="88" spans="2:2" s="64" customFormat="1" ht="15" customHeight="1" x14ac:dyDescent="0.2">
      <c r="B88" s="76"/>
    </row>
    <row r="89" spans="2:2" s="64" customFormat="1" ht="15" customHeight="1" x14ac:dyDescent="0.2">
      <c r="B89" s="76"/>
    </row>
    <row r="90" spans="2:2" s="64" customFormat="1" ht="15" customHeight="1" x14ac:dyDescent="0.2">
      <c r="B90" s="76"/>
    </row>
    <row r="91" spans="2:2" s="64" customFormat="1" ht="15" customHeight="1" x14ac:dyDescent="0.2">
      <c r="B91" s="76"/>
    </row>
    <row r="92" spans="2:2" s="64" customFormat="1" ht="15" customHeight="1" x14ac:dyDescent="0.2">
      <c r="B92" s="76"/>
    </row>
    <row r="93" spans="2:2" s="64" customFormat="1" ht="15" customHeight="1" x14ac:dyDescent="0.2">
      <c r="B93" s="76"/>
    </row>
    <row r="94" spans="2:2" s="64" customFormat="1" ht="15" customHeight="1" x14ac:dyDescent="0.2">
      <c r="B94" s="76"/>
    </row>
    <row r="95" spans="2:2" s="64" customFormat="1" ht="15" customHeight="1" x14ac:dyDescent="0.2">
      <c r="B95" s="76"/>
    </row>
    <row r="96" spans="2:2" s="64" customFormat="1" ht="15" customHeight="1" x14ac:dyDescent="0.2">
      <c r="B96" s="76"/>
    </row>
    <row r="97" spans="2:2" s="64" customFormat="1" ht="15" customHeight="1" x14ac:dyDescent="0.2">
      <c r="B97" s="76"/>
    </row>
    <row r="98" spans="2:2" s="64" customFormat="1" ht="15" customHeight="1" x14ac:dyDescent="0.2">
      <c r="B98" s="76"/>
    </row>
    <row r="99" spans="2:2" s="64" customFormat="1" ht="15" customHeight="1" x14ac:dyDescent="0.2">
      <c r="B99" s="76"/>
    </row>
    <row r="100" spans="2:2" s="64" customFormat="1" ht="15" customHeight="1" x14ac:dyDescent="0.2">
      <c r="B100" s="76"/>
    </row>
    <row r="101" spans="2:2" s="64" customFormat="1" ht="15" customHeight="1" x14ac:dyDescent="0.2">
      <c r="B101" s="76"/>
    </row>
    <row r="102" spans="2:2" s="64" customFormat="1" ht="15" customHeight="1" x14ac:dyDescent="0.2">
      <c r="B102" s="76"/>
    </row>
    <row r="103" spans="2:2" s="64" customFormat="1" ht="15" customHeight="1" x14ac:dyDescent="0.2">
      <c r="B103" s="76"/>
    </row>
    <row r="104" spans="2:2" s="64" customFormat="1" ht="15" customHeight="1" x14ac:dyDescent="0.2">
      <c r="B104" s="76"/>
    </row>
    <row r="105" spans="2:2" s="64" customFormat="1" ht="15" customHeight="1" x14ac:dyDescent="0.2">
      <c r="B105" s="76"/>
    </row>
    <row r="106" spans="2:2" s="64" customFormat="1" ht="15" customHeight="1" x14ac:dyDescent="0.2">
      <c r="B106" s="76"/>
    </row>
    <row r="107" spans="2:2" s="64" customFormat="1" ht="15" customHeight="1" x14ac:dyDescent="0.2">
      <c r="B107" s="76"/>
    </row>
    <row r="108" spans="2:2" s="64" customFormat="1" ht="15" customHeight="1" x14ac:dyDescent="0.2">
      <c r="B108" s="76"/>
    </row>
    <row r="109" spans="2:2" s="64" customFormat="1" ht="15" customHeight="1" x14ac:dyDescent="0.2">
      <c r="B109" s="76"/>
    </row>
    <row r="110" spans="2:2" s="64" customFormat="1" ht="15" customHeight="1" x14ac:dyDescent="0.2">
      <c r="B110" s="76"/>
    </row>
    <row r="111" spans="2:2" s="64" customFormat="1" ht="15" customHeight="1" x14ac:dyDescent="0.2">
      <c r="B111" s="76"/>
    </row>
    <row r="112" spans="2:2" s="64" customFormat="1" ht="15" customHeight="1" x14ac:dyDescent="0.2">
      <c r="B112" s="76"/>
    </row>
    <row r="113" spans="2:2" s="64" customFormat="1" ht="15" customHeight="1" x14ac:dyDescent="0.2">
      <c r="B113" s="76"/>
    </row>
    <row r="114" spans="2:2" s="64" customFormat="1" ht="15" customHeight="1" x14ac:dyDescent="0.2">
      <c r="B114" s="76"/>
    </row>
    <row r="115" spans="2:2" s="64" customFormat="1" ht="15" customHeight="1" x14ac:dyDescent="0.2">
      <c r="B115" s="76"/>
    </row>
    <row r="116" spans="2:2" s="64" customFormat="1" ht="15" customHeight="1" x14ac:dyDescent="0.2">
      <c r="B116" s="76"/>
    </row>
    <row r="117" spans="2:2" s="64" customFormat="1" ht="15" customHeight="1" x14ac:dyDescent="0.2">
      <c r="B117" s="76"/>
    </row>
    <row r="118" spans="2:2" s="64" customFormat="1" ht="15" customHeight="1" x14ac:dyDescent="0.2">
      <c r="B118" s="76"/>
    </row>
    <row r="119" spans="2:2" s="64" customFormat="1" ht="15" customHeight="1" x14ac:dyDescent="0.2">
      <c r="B119" s="76"/>
    </row>
    <row r="120" spans="2:2" s="64" customFormat="1" ht="15" customHeight="1" x14ac:dyDescent="0.2">
      <c r="B120" s="76"/>
    </row>
    <row r="121" spans="2:2" s="64" customFormat="1" ht="15" customHeight="1" x14ac:dyDescent="0.2">
      <c r="B121" s="76"/>
    </row>
    <row r="122" spans="2:2" s="64" customFormat="1" ht="15" customHeight="1" x14ac:dyDescent="0.2">
      <c r="B122" s="76"/>
    </row>
    <row r="123" spans="2:2" s="64" customFormat="1" ht="15" customHeight="1" x14ac:dyDescent="0.2">
      <c r="B123" s="76"/>
    </row>
    <row r="124" spans="2:2" s="64" customFormat="1" ht="15" customHeight="1" x14ac:dyDescent="0.2">
      <c r="B124" s="76"/>
    </row>
    <row r="125" spans="2:2" s="64" customFormat="1" ht="15" customHeight="1" x14ac:dyDescent="0.2">
      <c r="B125" s="76"/>
    </row>
    <row r="126" spans="2:2" s="64" customFormat="1" ht="15" customHeight="1" x14ac:dyDescent="0.2">
      <c r="B126" s="76"/>
    </row>
    <row r="127" spans="2:2" s="64" customFormat="1" ht="15" customHeight="1" x14ac:dyDescent="0.2">
      <c r="B127" s="76"/>
    </row>
    <row r="128" spans="2:2" s="64" customFormat="1" ht="15" customHeight="1" x14ac:dyDescent="0.2">
      <c r="B128" s="76"/>
    </row>
    <row r="129" spans="2:2" s="64" customFormat="1" ht="15" customHeight="1" x14ac:dyDescent="0.2">
      <c r="B129" s="76"/>
    </row>
    <row r="130" spans="2:2" s="64" customFormat="1" ht="15" customHeight="1" x14ac:dyDescent="0.2">
      <c r="B130" s="76"/>
    </row>
    <row r="131" spans="2:2" s="64" customFormat="1" ht="15" customHeight="1" x14ac:dyDescent="0.2">
      <c r="B131" s="76"/>
    </row>
    <row r="132" spans="2:2" s="64" customFormat="1" ht="15" customHeight="1" x14ac:dyDescent="0.2">
      <c r="B132" s="76"/>
    </row>
    <row r="133" spans="2:2" s="64" customFormat="1" ht="15" customHeight="1" x14ac:dyDescent="0.2">
      <c r="B133" s="76"/>
    </row>
    <row r="134" spans="2:2" s="64" customFormat="1" ht="15" customHeight="1" x14ac:dyDescent="0.2">
      <c r="B134" s="76"/>
    </row>
    <row r="135" spans="2:2" s="64" customFormat="1" ht="15" customHeight="1" x14ac:dyDescent="0.2">
      <c r="B135" s="76"/>
    </row>
    <row r="136" spans="2:2" s="64" customFormat="1" ht="15" customHeight="1" x14ac:dyDescent="0.2">
      <c r="B136" s="76"/>
    </row>
    <row r="137" spans="2:2" s="64" customFormat="1" ht="15" customHeight="1" x14ac:dyDescent="0.2">
      <c r="B137" s="76"/>
    </row>
    <row r="138" spans="2:2" s="64" customFormat="1" ht="15" customHeight="1" x14ac:dyDescent="0.2">
      <c r="B138" s="76"/>
    </row>
    <row r="139" spans="2:2" s="64" customFormat="1" ht="15" customHeight="1" x14ac:dyDescent="0.2">
      <c r="B139" s="76"/>
    </row>
    <row r="140" spans="2:2" s="64" customFormat="1" ht="15" customHeight="1" x14ac:dyDescent="0.2">
      <c r="B140" s="76"/>
    </row>
    <row r="141" spans="2:2" s="64" customFormat="1" ht="15" customHeight="1" x14ac:dyDescent="0.2">
      <c r="B141" s="76"/>
    </row>
    <row r="142" spans="2:2" s="64" customFormat="1" ht="15" customHeight="1" x14ac:dyDescent="0.2">
      <c r="B142" s="76"/>
    </row>
    <row r="143" spans="2:2" s="64" customFormat="1" ht="15" customHeight="1" x14ac:dyDescent="0.2">
      <c r="B143" s="76"/>
    </row>
    <row r="144" spans="2:2" s="64" customFormat="1" ht="15" customHeight="1" x14ac:dyDescent="0.2">
      <c r="B144" s="76"/>
    </row>
    <row r="145" spans="2:2" s="64" customFormat="1" ht="15" customHeight="1" x14ac:dyDescent="0.2">
      <c r="B145" s="76"/>
    </row>
    <row r="146" spans="2:2" s="64" customFormat="1" ht="15" customHeight="1" x14ac:dyDescent="0.2">
      <c r="B146" s="76"/>
    </row>
    <row r="147" spans="2:2" s="64" customFormat="1" ht="15" customHeight="1" x14ac:dyDescent="0.2">
      <c r="B147" s="76"/>
    </row>
    <row r="148" spans="2:2" s="64" customFormat="1" ht="15" customHeight="1" x14ac:dyDescent="0.2">
      <c r="B148" s="76"/>
    </row>
    <row r="149" spans="2:2" s="64" customFormat="1" ht="15" customHeight="1" x14ac:dyDescent="0.2">
      <c r="B149" s="76"/>
    </row>
    <row r="150" spans="2:2" s="64" customFormat="1" ht="15" customHeight="1" x14ac:dyDescent="0.2">
      <c r="B150" s="76"/>
    </row>
    <row r="151" spans="2:2" s="64" customFormat="1" ht="15" customHeight="1" x14ac:dyDescent="0.2">
      <c r="B151" s="76"/>
    </row>
    <row r="152" spans="2:2" s="64" customFormat="1" ht="15" customHeight="1" x14ac:dyDescent="0.2">
      <c r="B152" s="76"/>
    </row>
    <row r="153" spans="2:2" s="64" customFormat="1" ht="15" customHeight="1" x14ac:dyDescent="0.2">
      <c r="B153" s="76"/>
    </row>
    <row r="154" spans="2:2" s="64" customFormat="1" ht="15" customHeight="1" x14ac:dyDescent="0.2">
      <c r="B154" s="76"/>
    </row>
    <row r="155" spans="2:2" s="64" customFormat="1" ht="15" customHeight="1" x14ac:dyDescent="0.2">
      <c r="B155" s="76"/>
    </row>
    <row r="156" spans="2:2" s="64" customFormat="1" ht="15" customHeight="1" x14ac:dyDescent="0.2">
      <c r="B156" s="76"/>
    </row>
    <row r="157" spans="2:2" s="64" customFormat="1" ht="15" customHeight="1" x14ac:dyDescent="0.2">
      <c r="B157" s="76"/>
    </row>
    <row r="158" spans="2:2" s="64" customFormat="1" ht="15" customHeight="1" x14ac:dyDescent="0.2">
      <c r="B158" s="76"/>
    </row>
    <row r="159" spans="2:2" s="64" customFormat="1" ht="15" customHeight="1" x14ac:dyDescent="0.2">
      <c r="B159" s="76"/>
    </row>
    <row r="160" spans="2:2" s="64" customFormat="1" ht="15" customHeight="1" x14ac:dyDescent="0.2">
      <c r="B160" s="76"/>
    </row>
    <row r="161" spans="2:2" s="64" customFormat="1" ht="15" customHeight="1" x14ac:dyDescent="0.2">
      <c r="B161" s="76"/>
    </row>
    <row r="162" spans="2:2" s="64" customFormat="1" ht="15" customHeight="1" x14ac:dyDescent="0.2">
      <c r="B162" s="76"/>
    </row>
    <row r="163" spans="2:2" s="64" customFormat="1" ht="15" customHeight="1" x14ac:dyDescent="0.2">
      <c r="B163" s="76"/>
    </row>
    <row r="164" spans="2:2" s="64" customFormat="1" ht="15" customHeight="1" x14ac:dyDescent="0.2">
      <c r="B164" s="76"/>
    </row>
    <row r="165" spans="2:2" s="64" customFormat="1" ht="15" customHeight="1" x14ac:dyDescent="0.2">
      <c r="B165" s="76"/>
    </row>
    <row r="166" spans="2:2" s="64" customFormat="1" ht="15" customHeight="1" x14ac:dyDescent="0.2">
      <c r="B166" s="76"/>
    </row>
    <row r="167" spans="2:2" s="64" customFormat="1" ht="15" customHeight="1" x14ac:dyDescent="0.2">
      <c r="B167" s="76"/>
    </row>
    <row r="168" spans="2:2" s="64" customFormat="1" ht="15" customHeight="1" x14ac:dyDescent="0.2">
      <c r="B168" s="76"/>
    </row>
    <row r="169" spans="2:2" s="64" customFormat="1" ht="15" customHeight="1" x14ac:dyDescent="0.2">
      <c r="B169" s="76"/>
    </row>
    <row r="170" spans="2:2" s="64" customFormat="1" ht="15" customHeight="1" x14ac:dyDescent="0.2">
      <c r="B170" s="76"/>
    </row>
    <row r="171" spans="2:2" s="64" customFormat="1" ht="15" customHeight="1" x14ac:dyDescent="0.2">
      <c r="B171" s="76"/>
    </row>
    <row r="172" spans="2:2" s="64" customFormat="1" ht="15" customHeight="1" x14ac:dyDescent="0.2">
      <c r="B172" s="76"/>
    </row>
    <row r="173" spans="2:2" s="64" customFormat="1" ht="15" customHeight="1" x14ac:dyDescent="0.2">
      <c r="B173" s="76"/>
    </row>
    <row r="174" spans="2:2" s="64" customFormat="1" ht="15" customHeight="1" x14ac:dyDescent="0.2">
      <c r="B174" s="76"/>
    </row>
    <row r="175" spans="2:2" s="64" customFormat="1" ht="15" customHeight="1" x14ac:dyDescent="0.2">
      <c r="B175" s="76"/>
    </row>
    <row r="176" spans="2:2" s="64" customFormat="1" ht="15" customHeight="1" x14ac:dyDescent="0.2">
      <c r="B176" s="76"/>
    </row>
    <row r="177" spans="2:2" s="64" customFormat="1" ht="15" customHeight="1" x14ac:dyDescent="0.2">
      <c r="B177" s="76"/>
    </row>
    <row r="178" spans="2:2" s="64" customFormat="1" ht="15" customHeight="1" x14ac:dyDescent="0.2">
      <c r="B178" s="76"/>
    </row>
    <row r="179" spans="2:2" s="64" customFormat="1" ht="15" customHeight="1" x14ac:dyDescent="0.2">
      <c r="B179" s="76"/>
    </row>
    <row r="180" spans="2:2" s="64" customFormat="1" ht="15" customHeight="1" x14ac:dyDescent="0.2">
      <c r="B180" s="76"/>
    </row>
    <row r="181" spans="2:2" s="64" customFormat="1" ht="15" customHeight="1" x14ac:dyDescent="0.2">
      <c r="B181" s="76"/>
    </row>
    <row r="182" spans="2:2" s="64" customFormat="1" ht="15" customHeight="1" x14ac:dyDescent="0.2">
      <c r="B182" s="76"/>
    </row>
    <row r="183" spans="2:2" s="64" customFormat="1" ht="15" customHeight="1" x14ac:dyDescent="0.2">
      <c r="B183" s="76"/>
    </row>
    <row r="184" spans="2:2" s="64" customFormat="1" ht="15" customHeight="1" x14ac:dyDescent="0.2">
      <c r="B184" s="76"/>
    </row>
    <row r="185" spans="2:2" s="64" customFormat="1" ht="15" customHeight="1" x14ac:dyDescent="0.2">
      <c r="B185" s="76"/>
    </row>
    <row r="186" spans="2:2" s="64" customFormat="1" ht="15" customHeight="1" x14ac:dyDescent="0.2">
      <c r="B186" s="76"/>
    </row>
    <row r="187" spans="2:2" s="64" customFormat="1" ht="15" customHeight="1" x14ac:dyDescent="0.2">
      <c r="B187" s="76"/>
    </row>
    <row r="188" spans="2:2" s="64" customFormat="1" ht="15" customHeight="1" x14ac:dyDescent="0.2">
      <c r="B188" s="76"/>
    </row>
    <row r="189" spans="2:2" s="64" customFormat="1" ht="15" customHeight="1" x14ac:dyDescent="0.2">
      <c r="B189" s="76"/>
    </row>
    <row r="190" spans="2:2" s="64" customFormat="1" ht="15" customHeight="1" x14ac:dyDescent="0.2">
      <c r="B190" s="76"/>
    </row>
    <row r="191" spans="2:2" s="64" customFormat="1" ht="15" customHeight="1" x14ac:dyDescent="0.2">
      <c r="B191" s="76"/>
    </row>
    <row r="192" spans="2:2" s="64" customFormat="1" ht="15" customHeight="1" x14ac:dyDescent="0.2">
      <c r="B192" s="76"/>
    </row>
    <row r="193" spans="2:2" s="64" customFormat="1" ht="15" customHeight="1" x14ac:dyDescent="0.2">
      <c r="B193" s="76"/>
    </row>
    <row r="194" spans="2:2" s="64" customFormat="1" ht="15" customHeight="1" x14ac:dyDescent="0.2">
      <c r="B194" s="76"/>
    </row>
    <row r="195" spans="2:2" s="64" customFormat="1" ht="15" customHeight="1" x14ac:dyDescent="0.2">
      <c r="B195" s="76"/>
    </row>
    <row r="196" spans="2:2" s="64" customFormat="1" ht="15" customHeight="1" x14ac:dyDescent="0.2">
      <c r="B196" s="76"/>
    </row>
    <row r="197" spans="2:2" s="64" customFormat="1" ht="15" customHeight="1" x14ac:dyDescent="0.2">
      <c r="B197" s="76"/>
    </row>
    <row r="198" spans="2:2" s="64" customFormat="1" ht="15" customHeight="1" x14ac:dyDescent="0.2">
      <c r="B198" s="76"/>
    </row>
    <row r="199" spans="2:2" s="64" customFormat="1" ht="15" customHeight="1" x14ac:dyDescent="0.2">
      <c r="B199" s="76"/>
    </row>
    <row r="200" spans="2:2" s="64" customFormat="1" ht="15" customHeight="1" x14ac:dyDescent="0.2">
      <c r="B200" s="76"/>
    </row>
    <row r="201" spans="2:2" s="64" customFormat="1" ht="15" customHeight="1" x14ac:dyDescent="0.2">
      <c r="B201" s="76"/>
    </row>
    <row r="202" spans="2:2" s="64" customFormat="1" ht="15" customHeight="1" x14ac:dyDescent="0.2">
      <c r="B202" s="76"/>
    </row>
    <row r="203" spans="2:2" s="64" customFormat="1" ht="15" customHeight="1" x14ac:dyDescent="0.2">
      <c r="B203" s="76"/>
    </row>
    <row r="204" spans="2:2" s="64" customFormat="1" ht="15" customHeight="1" x14ac:dyDescent="0.2">
      <c r="B204" s="76"/>
    </row>
    <row r="205" spans="2:2" s="64" customFormat="1" ht="15" customHeight="1" x14ac:dyDescent="0.2">
      <c r="B205" s="76"/>
    </row>
    <row r="206" spans="2:2" s="64" customFormat="1" ht="15" customHeight="1" x14ac:dyDescent="0.2">
      <c r="B206" s="76"/>
    </row>
    <row r="207" spans="2:2" s="64" customFormat="1" ht="15" customHeight="1" x14ac:dyDescent="0.2">
      <c r="B207" s="76"/>
    </row>
    <row r="208" spans="2:2" s="64" customFormat="1" ht="15" customHeight="1" x14ac:dyDescent="0.2">
      <c r="B208" s="76"/>
    </row>
    <row r="209" spans="2:2" s="64" customFormat="1" ht="15" customHeight="1" x14ac:dyDescent="0.2">
      <c r="B209" s="76"/>
    </row>
    <row r="210" spans="2:2" s="64" customFormat="1" ht="15" customHeight="1" x14ac:dyDescent="0.2">
      <c r="B210" s="76"/>
    </row>
    <row r="211" spans="2:2" s="64" customFormat="1" ht="15" customHeight="1" x14ac:dyDescent="0.2">
      <c r="B211" s="76"/>
    </row>
    <row r="212" spans="2:2" s="64" customFormat="1" ht="15" customHeight="1" x14ac:dyDescent="0.2">
      <c r="B212" s="76"/>
    </row>
    <row r="213" spans="2:2" s="64" customFormat="1" ht="15" customHeight="1" x14ac:dyDescent="0.2">
      <c r="B213" s="76"/>
    </row>
    <row r="214" spans="2:2" s="64" customFormat="1" ht="15" customHeight="1" x14ac:dyDescent="0.2">
      <c r="B214" s="76"/>
    </row>
    <row r="215" spans="2:2" s="64" customFormat="1" ht="15" customHeight="1" x14ac:dyDescent="0.2">
      <c r="B215" s="76"/>
    </row>
    <row r="216" spans="2:2" s="64" customFormat="1" ht="15" customHeight="1" x14ac:dyDescent="0.2">
      <c r="B216" s="76"/>
    </row>
    <row r="217" spans="2:2" s="64" customFormat="1" ht="15" customHeight="1" x14ac:dyDescent="0.2">
      <c r="B217" s="76"/>
    </row>
    <row r="218" spans="2:2" s="64" customFormat="1" ht="15" customHeight="1" x14ac:dyDescent="0.2">
      <c r="B218" s="76"/>
    </row>
    <row r="219" spans="2:2" s="64" customFormat="1" ht="15" customHeight="1" x14ac:dyDescent="0.2">
      <c r="B219" s="76"/>
    </row>
    <row r="220" spans="2:2" s="64" customFormat="1" ht="15" customHeight="1" x14ac:dyDescent="0.2">
      <c r="B220" s="76"/>
    </row>
    <row r="221" spans="2:2" s="64" customFormat="1" ht="15" customHeight="1" x14ac:dyDescent="0.2">
      <c r="B221" s="76"/>
    </row>
    <row r="222" spans="2:2" s="64" customFormat="1" ht="15" customHeight="1" x14ac:dyDescent="0.2">
      <c r="B222" s="76"/>
    </row>
    <row r="223" spans="2:2" s="64" customFormat="1" ht="15" customHeight="1" x14ac:dyDescent="0.2">
      <c r="B223" s="76"/>
    </row>
    <row r="224" spans="2:2" s="64" customFormat="1" ht="15" customHeight="1" x14ac:dyDescent="0.2">
      <c r="B224" s="76"/>
    </row>
    <row r="225" spans="2:2" s="64" customFormat="1" ht="15" customHeight="1" x14ac:dyDescent="0.2">
      <c r="B225" s="76"/>
    </row>
    <row r="226" spans="2:2" s="64" customFormat="1" ht="15" customHeight="1" x14ac:dyDescent="0.2">
      <c r="B226" s="76"/>
    </row>
    <row r="227" spans="2:2" s="64" customFormat="1" ht="15" customHeight="1" x14ac:dyDescent="0.2">
      <c r="B227" s="76"/>
    </row>
    <row r="228" spans="2:2" s="64" customFormat="1" ht="15" customHeight="1" x14ac:dyDescent="0.2">
      <c r="B228" s="76"/>
    </row>
    <row r="229" spans="2:2" s="64" customFormat="1" ht="15" customHeight="1" x14ac:dyDescent="0.2">
      <c r="B229" s="76"/>
    </row>
    <row r="230" spans="2:2" s="64" customFormat="1" ht="15" customHeight="1" x14ac:dyDescent="0.2">
      <c r="B230" s="76"/>
    </row>
    <row r="231" spans="2:2" s="64" customFormat="1" ht="15" customHeight="1" x14ac:dyDescent="0.2">
      <c r="B231" s="76"/>
    </row>
    <row r="232" spans="2:2" s="64" customFormat="1" ht="15" customHeight="1" x14ac:dyDescent="0.2">
      <c r="B232" s="76"/>
    </row>
    <row r="233" spans="2:2" s="64" customFormat="1" ht="15" customHeight="1" x14ac:dyDescent="0.2">
      <c r="B233" s="76"/>
    </row>
    <row r="234" spans="2:2" s="64" customFormat="1" ht="15" customHeight="1" x14ac:dyDescent="0.2">
      <c r="B234" s="76"/>
    </row>
    <row r="235" spans="2:2" s="64" customFormat="1" ht="15" customHeight="1" x14ac:dyDescent="0.2">
      <c r="B235" s="76"/>
    </row>
    <row r="236" spans="2:2" s="64" customFormat="1" ht="15" customHeight="1" x14ac:dyDescent="0.2">
      <c r="B236" s="76"/>
    </row>
    <row r="237" spans="2:2" s="64" customFormat="1" ht="15" customHeight="1" x14ac:dyDescent="0.2">
      <c r="B237" s="76"/>
    </row>
    <row r="238" spans="2:2" s="64" customFormat="1" ht="15" customHeight="1" x14ac:dyDescent="0.2">
      <c r="B238" s="76"/>
    </row>
    <row r="239" spans="2:2" s="64" customFormat="1" ht="15" customHeight="1" x14ac:dyDescent="0.2">
      <c r="B239" s="76"/>
    </row>
    <row r="240" spans="2:2" s="64" customFormat="1" ht="15" customHeight="1" x14ac:dyDescent="0.2">
      <c r="B240" s="76"/>
    </row>
    <row r="241" spans="2:2" s="64" customFormat="1" ht="15" customHeight="1" x14ac:dyDescent="0.2">
      <c r="B241" s="76"/>
    </row>
    <row r="242" spans="2:2" s="64" customFormat="1" ht="15" customHeight="1" x14ac:dyDescent="0.2">
      <c r="B242" s="76"/>
    </row>
    <row r="243" spans="2:2" s="64" customFormat="1" ht="15" customHeight="1" x14ac:dyDescent="0.2">
      <c r="B243" s="76"/>
    </row>
    <row r="244" spans="2:2" s="64" customFormat="1" ht="15" customHeight="1" x14ac:dyDescent="0.2">
      <c r="B244" s="76"/>
    </row>
    <row r="245" spans="2:2" s="64" customFormat="1" ht="15" customHeight="1" x14ac:dyDescent="0.2">
      <c r="B245" s="76"/>
    </row>
    <row r="246" spans="2:2" s="64" customFormat="1" ht="15" customHeight="1" x14ac:dyDescent="0.2">
      <c r="B246" s="76"/>
    </row>
    <row r="247" spans="2:2" s="64" customFormat="1" ht="15" customHeight="1" x14ac:dyDescent="0.2">
      <c r="B247" s="76"/>
    </row>
    <row r="248" spans="2:2" s="64" customFormat="1" ht="15" customHeight="1" x14ac:dyDescent="0.2">
      <c r="B248" s="76"/>
    </row>
    <row r="249" spans="2:2" s="64" customFormat="1" ht="15" customHeight="1" x14ac:dyDescent="0.2">
      <c r="B249" s="76"/>
    </row>
    <row r="250" spans="2:2" s="64" customFormat="1" ht="15" customHeight="1" x14ac:dyDescent="0.2">
      <c r="B250" s="76"/>
    </row>
    <row r="251" spans="2:2" s="64" customFormat="1" ht="15" customHeight="1" x14ac:dyDescent="0.2">
      <c r="B251" s="76"/>
    </row>
    <row r="252" spans="2:2" s="64" customFormat="1" ht="15" customHeight="1" x14ac:dyDescent="0.2">
      <c r="B252" s="76"/>
    </row>
    <row r="253" spans="2:2" s="64" customFormat="1" ht="15" customHeight="1" x14ac:dyDescent="0.2">
      <c r="B253" s="76"/>
    </row>
    <row r="254" spans="2:2" s="64" customFormat="1" ht="15" customHeight="1" x14ac:dyDescent="0.2">
      <c r="B254" s="76"/>
    </row>
    <row r="255" spans="2:2" s="64" customFormat="1" ht="15" customHeight="1" x14ac:dyDescent="0.2">
      <c r="B255" s="76"/>
    </row>
    <row r="256" spans="2:2" s="64" customFormat="1" ht="15" customHeight="1" x14ac:dyDescent="0.2">
      <c r="B256" s="76"/>
    </row>
    <row r="257" spans="2:2" s="64" customFormat="1" ht="15" customHeight="1" x14ac:dyDescent="0.2">
      <c r="B257" s="76"/>
    </row>
    <row r="258" spans="2:2" s="64" customFormat="1" ht="15" customHeight="1" x14ac:dyDescent="0.2">
      <c r="B258" s="76"/>
    </row>
    <row r="259" spans="2:2" s="64" customFormat="1" ht="15" customHeight="1" x14ac:dyDescent="0.2">
      <c r="B259" s="76"/>
    </row>
    <row r="260" spans="2:2" s="64" customFormat="1" ht="15" customHeight="1" x14ac:dyDescent="0.2">
      <c r="B260" s="76"/>
    </row>
    <row r="261" spans="2:2" s="64" customFormat="1" ht="15" customHeight="1" x14ac:dyDescent="0.2">
      <c r="B261" s="76"/>
    </row>
    <row r="262" spans="2:2" s="64" customFormat="1" ht="15" customHeight="1" x14ac:dyDescent="0.2">
      <c r="B262" s="76"/>
    </row>
    <row r="263" spans="2:2" s="64" customFormat="1" ht="15" customHeight="1" x14ac:dyDescent="0.2">
      <c r="B263" s="76"/>
    </row>
    <row r="264" spans="2:2" s="64" customFormat="1" ht="15" customHeight="1" x14ac:dyDescent="0.2">
      <c r="B264" s="76"/>
    </row>
    <row r="265" spans="2:2" s="64" customFormat="1" ht="15" customHeight="1" x14ac:dyDescent="0.2">
      <c r="B265" s="76"/>
    </row>
    <row r="266" spans="2:2" s="64" customFormat="1" ht="15" customHeight="1" x14ac:dyDescent="0.2">
      <c r="B266" s="76"/>
    </row>
    <row r="267" spans="2:2" s="64" customFormat="1" ht="15" customHeight="1" x14ac:dyDescent="0.2">
      <c r="B267" s="76"/>
    </row>
    <row r="268" spans="2:2" s="64" customFormat="1" ht="15" customHeight="1" x14ac:dyDescent="0.2">
      <c r="B268" s="76"/>
    </row>
    <row r="269" spans="2:2" s="64" customFormat="1" ht="15" customHeight="1" x14ac:dyDescent="0.2">
      <c r="B269" s="76"/>
    </row>
    <row r="270" spans="2:2" s="64" customFormat="1" ht="15" customHeight="1" x14ac:dyDescent="0.2">
      <c r="B270" s="76"/>
    </row>
    <row r="271" spans="2:2" s="64" customFormat="1" ht="15" customHeight="1" x14ac:dyDescent="0.2">
      <c r="B271" s="76"/>
    </row>
    <row r="272" spans="2:2" s="64" customFormat="1" ht="15" customHeight="1" x14ac:dyDescent="0.2">
      <c r="B272" s="76"/>
    </row>
    <row r="273" spans="2:2" s="64" customFormat="1" ht="15" customHeight="1" x14ac:dyDescent="0.2">
      <c r="B273" s="76"/>
    </row>
    <row r="274" spans="2:2" s="64" customFormat="1" ht="15" customHeight="1" x14ac:dyDescent="0.2">
      <c r="B274" s="76"/>
    </row>
    <row r="275" spans="2:2" s="64" customFormat="1" ht="15" customHeight="1" x14ac:dyDescent="0.2">
      <c r="B275" s="76"/>
    </row>
    <row r="276" spans="2:2" s="64" customFormat="1" ht="15" customHeight="1" x14ac:dyDescent="0.2">
      <c r="B276" s="76"/>
    </row>
    <row r="277" spans="2:2" s="64" customFormat="1" ht="15" customHeight="1" x14ac:dyDescent="0.2">
      <c r="B277" s="76"/>
    </row>
    <row r="278" spans="2:2" s="64" customFormat="1" ht="15" customHeight="1" x14ac:dyDescent="0.2">
      <c r="B278" s="76"/>
    </row>
    <row r="279" spans="2:2" s="64" customFormat="1" ht="15" customHeight="1" x14ac:dyDescent="0.2">
      <c r="B279" s="76"/>
    </row>
    <row r="280" spans="2:2" s="64" customFormat="1" ht="15" customHeight="1" x14ac:dyDescent="0.2">
      <c r="B280" s="76"/>
    </row>
    <row r="281" spans="2:2" s="64" customFormat="1" ht="15" customHeight="1" x14ac:dyDescent="0.2">
      <c r="B281" s="76"/>
    </row>
    <row r="282" spans="2:2" s="64" customFormat="1" ht="15" customHeight="1" x14ac:dyDescent="0.2">
      <c r="B282" s="76"/>
    </row>
    <row r="283" spans="2:2" s="64" customFormat="1" ht="15" customHeight="1" x14ac:dyDescent="0.2">
      <c r="B283" s="76"/>
    </row>
    <row r="284" spans="2:2" s="64" customFormat="1" ht="15" customHeight="1" x14ac:dyDescent="0.2">
      <c r="B284" s="76"/>
    </row>
    <row r="285" spans="2:2" s="64" customFormat="1" ht="15" customHeight="1" x14ac:dyDescent="0.2">
      <c r="B285" s="76"/>
    </row>
    <row r="286" spans="2:2" s="64" customFormat="1" ht="15" customHeight="1" x14ac:dyDescent="0.2">
      <c r="B286" s="76"/>
    </row>
    <row r="287" spans="2:2" s="64" customFormat="1" ht="15" customHeight="1" x14ac:dyDescent="0.2">
      <c r="B287" s="76"/>
    </row>
    <row r="288" spans="2:2" s="64" customFormat="1" ht="15" customHeight="1" x14ac:dyDescent="0.2">
      <c r="B288" s="76"/>
    </row>
    <row r="289" spans="2:2" s="64" customFormat="1" ht="15" customHeight="1" x14ac:dyDescent="0.2">
      <c r="B289" s="76"/>
    </row>
    <row r="290" spans="2:2" s="64" customFormat="1" ht="15" customHeight="1" x14ac:dyDescent="0.2">
      <c r="B290" s="76"/>
    </row>
    <row r="291" spans="2:2" s="64" customFormat="1" ht="15" customHeight="1" x14ac:dyDescent="0.2">
      <c r="B291" s="76"/>
    </row>
  </sheetData>
  <mergeCells count="11">
    <mergeCell ref="A2:L2"/>
    <mergeCell ref="C17:L17"/>
    <mergeCell ref="A22:A23"/>
    <mergeCell ref="A24:B24"/>
    <mergeCell ref="A18:A21"/>
    <mergeCell ref="A4:B5"/>
    <mergeCell ref="C4:L4"/>
    <mergeCell ref="A9:A11"/>
    <mergeCell ref="A12:A13"/>
    <mergeCell ref="A14:B14"/>
    <mergeCell ref="C8:L8"/>
  </mergeCells>
  <phoneticPr fontId="2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F802-9524-4623-96A9-55C7A1E3A4B7}">
  <sheetPr>
    <pageSetUpPr fitToPage="1"/>
  </sheetPr>
  <dimension ref="A1:K47"/>
  <sheetViews>
    <sheetView zoomScaleNormal="100" workbookViewId="0">
      <selection activeCell="A2" sqref="A2"/>
    </sheetView>
  </sheetViews>
  <sheetFormatPr defaultColWidth="9.140625" defaultRowHeight="15" customHeight="1" x14ac:dyDescent="0.2"/>
  <cols>
    <col min="1" max="1" width="87.28515625" style="8" customWidth="1"/>
    <col min="2" max="11" width="9.85546875" style="8" customWidth="1"/>
    <col min="12" max="16384" width="9.140625" style="8"/>
  </cols>
  <sheetData>
    <row r="1" spans="1:11" s="3" customFormat="1" ht="15" customHeight="1" x14ac:dyDescent="0.2">
      <c r="K1" s="4" t="s">
        <v>19</v>
      </c>
    </row>
    <row r="2" spans="1:11" s="6" customFormat="1" ht="30" customHeight="1" x14ac:dyDescent="0.2">
      <c r="A2" s="5" t="s">
        <v>20</v>
      </c>
    </row>
    <row r="3" spans="1:11" ht="15" customHeight="1" x14ac:dyDescent="0.2">
      <c r="A3" s="7"/>
    </row>
    <row r="4" spans="1:11" ht="17.45" customHeight="1" x14ac:dyDescent="0.2">
      <c r="A4" s="146" t="s">
        <v>49</v>
      </c>
      <c r="B4" s="133" t="s">
        <v>21</v>
      </c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5" customHeight="1" x14ac:dyDescent="0.2">
      <c r="A5" s="147"/>
      <c r="B5" s="9">
        <v>2015</v>
      </c>
      <c r="C5" s="9">
        <v>2016</v>
      </c>
      <c r="D5" s="9">
        <v>2017</v>
      </c>
      <c r="E5" s="9">
        <v>2018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  <c r="K5" s="10">
        <v>2024</v>
      </c>
    </row>
    <row r="6" spans="1:11" ht="15" customHeight="1" x14ac:dyDescent="0.2">
      <c r="A6" s="11" t="s">
        <v>22</v>
      </c>
      <c r="B6" s="12">
        <v>708</v>
      </c>
      <c r="C6" s="12">
        <v>738</v>
      </c>
      <c r="D6" s="12">
        <v>706</v>
      </c>
      <c r="E6" s="12">
        <v>741</v>
      </c>
      <c r="F6" s="12">
        <v>731</v>
      </c>
      <c r="G6" s="12">
        <v>622</v>
      </c>
      <c r="H6" s="12">
        <v>620</v>
      </c>
      <c r="I6" s="12">
        <v>624</v>
      </c>
      <c r="J6" s="12">
        <v>575</v>
      </c>
      <c r="K6" s="16">
        <v>635</v>
      </c>
    </row>
    <row r="7" spans="1:11" ht="15" customHeight="1" x14ac:dyDescent="0.2">
      <c r="A7" s="11" t="s">
        <v>23</v>
      </c>
      <c r="B7" s="12">
        <v>440</v>
      </c>
      <c r="C7" s="12">
        <v>480</v>
      </c>
      <c r="D7" s="12">
        <v>470</v>
      </c>
      <c r="E7" s="12">
        <v>456</v>
      </c>
      <c r="F7" s="12">
        <v>427</v>
      </c>
      <c r="G7" s="12">
        <v>419</v>
      </c>
      <c r="H7" s="12">
        <v>350</v>
      </c>
      <c r="I7" s="12">
        <v>330</v>
      </c>
      <c r="J7" s="12">
        <v>308</v>
      </c>
      <c r="K7" s="16">
        <v>306</v>
      </c>
    </row>
    <row r="8" spans="1:11" ht="15" customHeight="1" x14ac:dyDescent="0.2">
      <c r="A8" s="11" t="s">
        <v>38</v>
      </c>
      <c r="B8" s="12">
        <v>44</v>
      </c>
      <c r="C8" s="12">
        <v>54</v>
      </c>
      <c r="D8" s="12">
        <v>41</v>
      </c>
      <c r="E8" s="12">
        <v>46</v>
      </c>
      <c r="F8" s="12">
        <v>46</v>
      </c>
      <c r="G8" s="12">
        <v>44</v>
      </c>
      <c r="H8" s="12">
        <v>35</v>
      </c>
      <c r="I8" s="12">
        <v>39</v>
      </c>
      <c r="J8" s="12">
        <v>45</v>
      </c>
      <c r="K8" s="16">
        <v>36</v>
      </c>
    </row>
    <row r="9" spans="1:11" ht="15" customHeight="1" x14ac:dyDescent="0.2">
      <c r="A9" s="11" t="s">
        <v>39</v>
      </c>
      <c r="B9" s="12">
        <v>58</v>
      </c>
      <c r="C9" s="12">
        <v>46</v>
      </c>
      <c r="D9" s="12">
        <v>48</v>
      </c>
      <c r="E9" s="12">
        <v>42</v>
      </c>
      <c r="F9" s="12">
        <v>61</v>
      </c>
      <c r="G9" s="12">
        <v>54</v>
      </c>
      <c r="H9" s="12">
        <v>55</v>
      </c>
      <c r="I9" s="12">
        <v>40</v>
      </c>
      <c r="J9" s="12">
        <v>38</v>
      </c>
      <c r="K9" s="16">
        <v>22</v>
      </c>
    </row>
    <row r="10" spans="1:11" ht="15" customHeight="1" x14ac:dyDescent="0.2">
      <c r="A10" s="11" t="s">
        <v>40</v>
      </c>
      <c r="B10" s="12">
        <v>55</v>
      </c>
      <c r="C10" s="12">
        <v>60</v>
      </c>
      <c r="D10" s="12">
        <v>64</v>
      </c>
      <c r="E10" s="12">
        <v>37</v>
      </c>
      <c r="F10" s="12">
        <v>19</v>
      </c>
      <c r="G10" s="12">
        <v>20</v>
      </c>
      <c r="H10" s="12">
        <v>15</v>
      </c>
      <c r="I10" s="12">
        <v>21</v>
      </c>
      <c r="J10" s="12">
        <v>17</v>
      </c>
      <c r="K10" s="16">
        <v>16</v>
      </c>
    </row>
    <row r="11" spans="1:11" ht="15" customHeight="1" x14ac:dyDescent="0.2">
      <c r="A11" s="11" t="s">
        <v>25</v>
      </c>
      <c r="B11" s="12">
        <v>151</v>
      </c>
      <c r="C11" s="12">
        <v>168</v>
      </c>
      <c r="D11" s="12">
        <v>170</v>
      </c>
      <c r="E11" s="12">
        <v>212</v>
      </c>
      <c r="F11" s="12">
        <v>195</v>
      </c>
      <c r="G11" s="12">
        <v>223</v>
      </c>
      <c r="H11" s="12">
        <v>195</v>
      </c>
      <c r="I11" s="12">
        <v>196</v>
      </c>
      <c r="J11" s="12">
        <v>171</v>
      </c>
      <c r="K11" s="16">
        <v>181</v>
      </c>
    </row>
    <row r="12" spans="1:11" ht="15" customHeight="1" x14ac:dyDescent="0.2">
      <c r="A12" s="11" t="s">
        <v>37</v>
      </c>
      <c r="B12" s="12">
        <v>352</v>
      </c>
      <c r="C12" s="12">
        <v>377</v>
      </c>
      <c r="D12" s="12">
        <v>336</v>
      </c>
      <c r="E12" s="12">
        <v>14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 ht="15" customHeight="1" x14ac:dyDescent="0.2">
      <c r="A13" s="11" t="s">
        <v>48</v>
      </c>
      <c r="B13" s="12" t="s">
        <v>47</v>
      </c>
      <c r="C13" s="12" t="s">
        <v>47</v>
      </c>
      <c r="D13" s="12" t="s">
        <v>47</v>
      </c>
      <c r="E13" s="12">
        <v>111</v>
      </c>
      <c r="F13" s="12">
        <v>110</v>
      </c>
      <c r="G13" s="12">
        <v>95</v>
      </c>
      <c r="H13" s="12">
        <v>106</v>
      </c>
      <c r="I13" s="12">
        <v>83</v>
      </c>
      <c r="J13" s="12">
        <v>68</v>
      </c>
      <c r="K13" s="16">
        <v>89</v>
      </c>
    </row>
    <row r="14" spans="1:11" ht="15" customHeight="1" x14ac:dyDescent="0.2">
      <c r="A14" s="11" t="s">
        <v>34</v>
      </c>
      <c r="B14" s="12" t="s">
        <v>47</v>
      </c>
      <c r="C14" s="12" t="s">
        <v>47</v>
      </c>
      <c r="D14" s="12" t="s">
        <v>47</v>
      </c>
      <c r="E14" s="12">
        <v>262</v>
      </c>
      <c r="F14" s="12">
        <v>238</v>
      </c>
      <c r="G14" s="12">
        <v>271</v>
      </c>
      <c r="H14" s="12">
        <v>245</v>
      </c>
      <c r="I14" s="12">
        <v>255</v>
      </c>
      <c r="J14" s="12">
        <v>260</v>
      </c>
      <c r="K14" s="16">
        <v>246</v>
      </c>
    </row>
    <row r="15" spans="1:11" ht="15" customHeight="1" x14ac:dyDescent="0.2">
      <c r="A15" s="11" t="s">
        <v>26</v>
      </c>
      <c r="B15" s="12">
        <v>267</v>
      </c>
      <c r="C15" s="12">
        <v>272</v>
      </c>
      <c r="D15" s="12">
        <v>225</v>
      </c>
      <c r="E15" s="12">
        <v>321</v>
      </c>
      <c r="F15" s="12">
        <v>316</v>
      </c>
      <c r="G15" s="12">
        <v>267</v>
      </c>
      <c r="H15" s="12">
        <v>258</v>
      </c>
      <c r="I15" s="12">
        <v>258</v>
      </c>
      <c r="J15" s="12">
        <v>245</v>
      </c>
      <c r="K15" s="16">
        <v>258</v>
      </c>
    </row>
    <row r="16" spans="1:11" ht="15" customHeight="1" x14ac:dyDescent="0.2">
      <c r="A16" s="11" t="s">
        <v>51</v>
      </c>
      <c r="B16" s="12" t="s">
        <v>47</v>
      </c>
      <c r="C16" s="12" t="s">
        <v>47</v>
      </c>
      <c r="D16" s="12" t="s">
        <v>47</v>
      </c>
      <c r="E16" s="12">
        <v>35</v>
      </c>
      <c r="F16" s="12">
        <v>44</v>
      </c>
      <c r="G16" s="12">
        <v>29</v>
      </c>
      <c r="H16" s="12">
        <v>36</v>
      </c>
      <c r="I16" s="12">
        <v>45</v>
      </c>
      <c r="J16" s="12">
        <v>39</v>
      </c>
      <c r="K16" s="16">
        <v>43</v>
      </c>
    </row>
    <row r="17" spans="1:11" ht="15" customHeight="1" x14ac:dyDescent="0.2">
      <c r="A17" s="11" t="s">
        <v>41</v>
      </c>
      <c r="B17" s="12">
        <v>52</v>
      </c>
      <c r="C17" s="12">
        <v>40</v>
      </c>
      <c r="D17" s="12">
        <v>36</v>
      </c>
      <c r="E17" s="12">
        <v>17</v>
      </c>
      <c r="F17" s="12">
        <v>23</v>
      </c>
      <c r="G17" s="12">
        <v>20</v>
      </c>
      <c r="H17" s="12">
        <v>13</v>
      </c>
      <c r="I17" s="12">
        <v>13</v>
      </c>
      <c r="J17" s="12">
        <v>17</v>
      </c>
      <c r="K17" s="16">
        <v>21</v>
      </c>
    </row>
    <row r="18" spans="1:11" ht="15" customHeight="1" x14ac:dyDescent="0.2">
      <c r="A18" s="11" t="s">
        <v>27</v>
      </c>
      <c r="B18" s="12">
        <v>95</v>
      </c>
      <c r="C18" s="12">
        <v>144</v>
      </c>
      <c r="D18" s="12">
        <v>162</v>
      </c>
      <c r="E18" s="12">
        <v>157</v>
      </c>
      <c r="F18" s="12">
        <v>180</v>
      </c>
      <c r="G18" s="12">
        <v>177</v>
      </c>
      <c r="H18" s="12">
        <v>203</v>
      </c>
      <c r="I18" s="12">
        <v>292</v>
      </c>
      <c r="J18" s="12">
        <v>284</v>
      </c>
      <c r="K18" s="16">
        <v>258</v>
      </c>
    </row>
    <row r="19" spans="1:11" ht="15" customHeight="1" x14ac:dyDescent="0.2">
      <c r="A19" s="11" t="s">
        <v>36</v>
      </c>
      <c r="B19" s="12">
        <v>122</v>
      </c>
      <c r="C19" s="12">
        <v>135</v>
      </c>
      <c r="D19" s="12">
        <v>126</v>
      </c>
      <c r="E19" s="12">
        <v>119</v>
      </c>
      <c r="F19" s="12">
        <v>126</v>
      </c>
      <c r="G19" s="12">
        <v>122</v>
      </c>
      <c r="H19" s="12">
        <v>123</v>
      </c>
      <c r="I19" s="12">
        <v>131</v>
      </c>
      <c r="J19" s="12">
        <v>126</v>
      </c>
      <c r="K19" s="16">
        <v>121</v>
      </c>
    </row>
    <row r="20" spans="1:11" ht="15" customHeight="1" x14ac:dyDescent="0.2">
      <c r="A20" s="11" t="s">
        <v>42</v>
      </c>
      <c r="B20" s="12">
        <v>87</v>
      </c>
      <c r="C20" s="12">
        <v>96</v>
      </c>
      <c r="D20" s="12">
        <v>85</v>
      </c>
      <c r="E20" s="12">
        <v>61</v>
      </c>
      <c r="F20" s="12">
        <v>56</v>
      </c>
      <c r="G20" s="12">
        <v>55</v>
      </c>
      <c r="H20" s="12">
        <v>35</v>
      </c>
      <c r="I20" s="12">
        <v>26</v>
      </c>
      <c r="J20" s="12">
        <v>31</v>
      </c>
      <c r="K20" s="16">
        <v>42</v>
      </c>
    </row>
    <row r="21" spans="1:11" ht="15" customHeight="1" x14ac:dyDescent="0.2">
      <c r="A21" s="11" t="s">
        <v>54</v>
      </c>
      <c r="B21" s="12">
        <v>286</v>
      </c>
      <c r="C21" s="12">
        <v>292</v>
      </c>
      <c r="D21" s="12">
        <v>324</v>
      </c>
      <c r="E21" s="12">
        <v>14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" customHeight="1" x14ac:dyDescent="0.2">
      <c r="A22" s="11" t="s">
        <v>35</v>
      </c>
      <c r="B22" s="12" t="s">
        <v>47</v>
      </c>
      <c r="C22" s="12" t="s">
        <v>47</v>
      </c>
      <c r="D22" s="12" t="s">
        <v>47</v>
      </c>
      <c r="E22" s="12">
        <v>347</v>
      </c>
      <c r="F22" s="12">
        <v>425</v>
      </c>
      <c r="G22" s="12">
        <v>405</v>
      </c>
      <c r="H22" s="12">
        <v>405</v>
      </c>
      <c r="I22" s="12">
        <v>486</v>
      </c>
      <c r="J22" s="12">
        <v>474</v>
      </c>
      <c r="K22" s="16">
        <v>439</v>
      </c>
    </row>
    <row r="23" spans="1:11" ht="15" customHeight="1" x14ac:dyDescent="0.2">
      <c r="A23" s="11" t="s">
        <v>45</v>
      </c>
      <c r="B23" s="12">
        <v>71</v>
      </c>
      <c r="C23" s="12">
        <v>84</v>
      </c>
      <c r="D23" s="12">
        <v>84</v>
      </c>
      <c r="E23" s="12">
        <v>4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1" ht="15" customHeight="1" x14ac:dyDescent="0.2">
      <c r="A24" s="11" t="s">
        <v>43</v>
      </c>
      <c r="B24" s="12">
        <v>41</v>
      </c>
      <c r="C24" s="12">
        <v>53</v>
      </c>
      <c r="D24" s="12">
        <v>53</v>
      </c>
      <c r="E24" s="12">
        <v>67</v>
      </c>
      <c r="F24" s="12">
        <v>59</v>
      </c>
      <c r="G24" s="12">
        <v>32</v>
      </c>
      <c r="H24" s="12">
        <v>33</v>
      </c>
      <c r="I24" s="12">
        <v>23</v>
      </c>
      <c r="J24" s="12">
        <v>39</v>
      </c>
      <c r="K24" s="16">
        <v>32</v>
      </c>
    </row>
    <row r="25" spans="1:11" ht="15" customHeight="1" x14ac:dyDescent="0.2">
      <c r="A25" s="11" t="s">
        <v>29</v>
      </c>
      <c r="B25" s="12">
        <v>41</v>
      </c>
      <c r="C25" s="12">
        <v>45</v>
      </c>
      <c r="D25" s="12">
        <v>36</v>
      </c>
      <c r="E25" s="12">
        <v>35</v>
      </c>
      <c r="F25" s="12">
        <v>46</v>
      </c>
      <c r="G25" s="12">
        <v>43</v>
      </c>
      <c r="H25" s="12">
        <v>46</v>
      </c>
      <c r="I25" s="12">
        <v>38</v>
      </c>
      <c r="J25" s="12">
        <v>50</v>
      </c>
      <c r="K25" s="16">
        <v>38</v>
      </c>
    </row>
    <row r="26" spans="1:11" ht="15" customHeight="1" x14ac:dyDescent="0.2">
      <c r="A26" s="11" t="s">
        <v>44</v>
      </c>
      <c r="B26" s="12">
        <v>19</v>
      </c>
      <c r="C26" s="12">
        <v>34</v>
      </c>
      <c r="D26" s="12">
        <v>38</v>
      </c>
      <c r="E26" s="12">
        <v>16</v>
      </c>
      <c r="F26" s="12">
        <v>24</v>
      </c>
      <c r="G26" s="12">
        <v>25</v>
      </c>
      <c r="H26" s="12">
        <v>27</v>
      </c>
      <c r="I26" s="12">
        <v>28</v>
      </c>
      <c r="J26" s="12">
        <v>36</v>
      </c>
      <c r="K26" s="16">
        <v>22</v>
      </c>
    </row>
    <row r="27" spans="1:11" ht="15" customHeight="1" x14ac:dyDescent="0.2">
      <c r="A27" s="11" t="s">
        <v>28</v>
      </c>
      <c r="B27" s="12">
        <v>271</v>
      </c>
      <c r="C27" s="12">
        <v>259</v>
      </c>
      <c r="D27" s="12">
        <v>222</v>
      </c>
      <c r="E27" s="12">
        <v>208</v>
      </c>
      <c r="F27" s="12">
        <v>265</v>
      </c>
      <c r="G27" s="12">
        <v>186</v>
      </c>
      <c r="H27" s="12">
        <v>195</v>
      </c>
      <c r="I27" s="12">
        <v>138</v>
      </c>
      <c r="J27" s="12">
        <v>143</v>
      </c>
      <c r="K27" s="16">
        <v>165</v>
      </c>
    </row>
    <row r="28" spans="1:11" ht="15" customHeight="1" x14ac:dyDescent="0.2">
      <c r="A28" s="11" t="s">
        <v>509</v>
      </c>
      <c r="B28" s="12" t="s">
        <v>47</v>
      </c>
      <c r="C28" s="12" t="s">
        <v>47</v>
      </c>
      <c r="D28" s="12" t="s">
        <v>47</v>
      </c>
      <c r="E28" s="12" t="s">
        <v>47</v>
      </c>
      <c r="F28" s="12" t="s">
        <v>47</v>
      </c>
      <c r="G28" s="12" t="s">
        <v>47</v>
      </c>
      <c r="H28" s="12" t="s">
        <v>47</v>
      </c>
      <c r="I28" s="12">
        <v>23</v>
      </c>
      <c r="J28" s="12">
        <v>52</v>
      </c>
      <c r="K28" s="16">
        <v>88</v>
      </c>
    </row>
    <row r="29" spans="1:11" ht="15" customHeight="1" x14ac:dyDescent="0.2">
      <c r="A29" s="11" t="s">
        <v>30</v>
      </c>
      <c r="B29" s="12">
        <v>496</v>
      </c>
      <c r="C29" s="12">
        <v>494</v>
      </c>
      <c r="D29" s="12">
        <v>474</v>
      </c>
      <c r="E29" s="12">
        <v>513</v>
      </c>
      <c r="F29" s="12">
        <v>552</v>
      </c>
      <c r="G29" s="12">
        <v>383</v>
      </c>
      <c r="H29" s="12">
        <v>322</v>
      </c>
      <c r="I29" s="12">
        <v>306</v>
      </c>
      <c r="J29" s="12">
        <v>276</v>
      </c>
      <c r="K29" s="16">
        <v>283</v>
      </c>
    </row>
    <row r="30" spans="1:11" ht="15" customHeight="1" x14ac:dyDescent="0.2">
      <c r="A30" s="11" t="s">
        <v>31</v>
      </c>
      <c r="B30" s="12">
        <v>168</v>
      </c>
      <c r="C30" s="12">
        <v>165</v>
      </c>
      <c r="D30" s="12">
        <v>179</v>
      </c>
      <c r="E30" s="12">
        <v>144</v>
      </c>
      <c r="F30" s="12">
        <v>115</v>
      </c>
      <c r="G30" s="12">
        <v>154</v>
      </c>
      <c r="H30" s="12">
        <v>133</v>
      </c>
      <c r="I30" s="12">
        <v>111</v>
      </c>
      <c r="J30" s="12">
        <v>105</v>
      </c>
      <c r="K30" s="16">
        <v>87</v>
      </c>
    </row>
    <row r="31" spans="1:11" ht="15" customHeight="1" x14ac:dyDescent="0.2">
      <c r="A31" s="11" t="s">
        <v>53</v>
      </c>
      <c r="B31" s="12">
        <v>63</v>
      </c>
      <c r="C31" s="12">
        <v>82</v>
      </c>
      <c r="D31" s="12">
        <v>55</v>
      </c>
      <c r="E31" s="12">
        <v>5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</row>
    <row r="32" spans="1:11" ht="15" customHeight="1" x14ac:dyDescent="0.2">
      <c r="A32" s="11" t="s">
        <v>52</v>
      </c>
      <c r="B32" s="12" t="s">
        <v>47</v>
      </c>
      <c r="C32" s="12" t="s">
        <v>47</v>
      </c>
      <c r="D32" s="12" t="s">
        <v>47</v>
      </c>
      <c r="E32" s="12">
        <v>74</v>
      </c>
      <c r="F32" s="12">
        <v>103</v>
      </c>
      <c r="G32" s="12">
        <v>75</v>
      </c>
      <c r="H32" s="12">
        <v>65</v>
      </c>
      <c r="I32" s="12">
        <v>55</v>
      </c>
      <c r="J32" s="12">
        <v>62</v>
      </c>
      <c r="K32" s="16">
        <v>40</v>
      </c>
    </row>
    <row r="33" spans="1:11" ht="15" customHeight="1" x14ac:dyDescent="0.2">
      <c r="A33" s="11" t="s">
        <v>508</v>
      </c>
      <c r="B33" s="12">
        <v>20</v>
      </c>
      <c r="C33" s="12">
        <v>36</v>
      </c>
      <c r="D33" s="12">
        <v>23</v>
      </c>
      <c r="E33" s="12">
        <v>17</v>
      </c>
      <c r="F33" s="12">
        <v>32</v>
      </c>
      <c r="G33" s="12">
        <v>19</v>
      </c>
      <c r="H33" s="12">
        <v>26</v>
      </c>
      <c r="I33" s="12">
        <v>10</v>
      </c>
      <c r="J33" s="12">
        <v>14</v>
      </c>
      <c r="K33" s="12">
        <v>6</v>
      </c>
    </row>
    <row r="34" spans="1:11" ht="15" customHeight="1" x14ac:dyDescent="0.2">
      <c r="A34" s="11" t="s">
        <v>510</v>
      </c>
      <c r="B34" s="12" t="s">
        <v>47</v>
      </c>
      <c r="C34" s="12" t="s">
        <v>47</v>
      </c>
      <c r="D34" s="12" t="s">
        <v>47</v>
      </c>
      <c r="E34" s="12">
        <v>55</v>
      </c>
      <c r="F34" s="12">
        <v>60</v>
      </c>
      <c r="G34" s="12">
        <v>53</v>
      </c>
      <c r="H34" s="12">
        <v>35</v>
      </c>
      <c r="I34" s="12">
        <v>22</v>
      </c>
      <c r="J34" s="12">
        <v>31</v>
      </c>
      <c r="K34" s="16">
        <v>34</v>
      </c>
    </row>
    <row r="35" spans="1:11" ht="15" customHeight="1" x14ac:dyDescent="0.2">
      <c r="A35" s="11" t="s">
        <v>46</v>
      </c>
      <c r="B35" s="12" t="s">
        <v>47</v>
      </c>
      <c r="C35" s="12" t="s">
        <v>47</v>
      </c>
      <c r="D35" s="12" t="s">
        <v>47</v>
      </c>
      <c r="E35" s="12">
        <v>112</v>
      </c>
      <c r="F35" s="12">
        <v>701</v>
      </c>
      <c r="G35" s="12">
        <v>321</v>
      </c>
      <c r="H35" s="12">
        <v>11</v>
      </c>
      <c r="I35" s="12">
        <v>0</v>
      </c>
      <c r="J35" s="12">
        <v>0</v>
      </c>
      <c r="K35" s="12">
        <v>0</v>
      </c>
    </row>
    <row r="36" spans="1:11" ht="15" customHeight="1" x14ac:dyDescent="0.2">
      <c r="A36" s="11" t="s">
        <v>511</v>
      </c>
      <c r="B36" s="12" t="s">
        <v>47</v>
      </c>
      <c r="C36" s="12" t="s">
        <v>47</v>
      </c>
      <c r="D36" s="12" t="s">
        <v>47</v>
      </c>
      <c r="E36" s="12" t="s">
        <v>47</v>
      </c>
      <c r="F36" s="12" t="s">
        <v>47</v>
      </c>
      <c r="G36" s="12" t="s">
        <v>47</v>
      </c>
      <c r="H36" s="12" t="s">
        <v>47</v>
      </c>
      <c r="I36" s="12">
        <v>138</v>
      </c>
      <c r="J36" s="12">
        <v>155</v>
      </c>
      <c r="K36" s="16">
        <v>244</v>
      </c>
    </row>
    <row r="37" spans="1:11" ht="15" customHeight="1" x14ac:dyDescent="0.2">
      <c r="A37" s="11" t="s">
        <v>32</v>
      </c>
      <c r="B37" s="12">
        <v>2737</v>
      </c>
      <c r="C37" s="12">
        <v>2770</v>
      </c>
      <c r="D37" s="12">
        <v>2349</v>
      </c>
      <c r="E37" s="12">
        <v>2719</v>
      </c>
      <c r="F37" s="12">
        <v>2375</v>
      </c>
      <c r="G37" s="12">
        <v>2411</v>
      </c>
      <c r="H37" s="12">
        <v>2354</v>
      </c>
      <c r="I37" s="12">
        <v>2323</v>
      </c>
      <c r="J37" s="12">
        <v>2194</v>
      </c>
      <c r="K37" s="16">
        <v>2282</v>
      </c>
    </row>
    <row r="38" spans="1:11" ht="15" customHeight="1" x14ac:dyDescent="0.2">
      <c r="A38" s="11" t="s">
        <v>33</v>
      </c>
      <c r="B38" s="12">
        <v>66</v>
      </c>
      <c r="C38" s="12">
        <v>97</v>
      </c>
      <c r="D38" s="12">
        <v>78</v>
      </c>
      <c r="E38" s="12">
        <v>109</v>
      </c>
      <c r="F38" s="12">
        <v>139</v>
      </c>
      <c r="G38" s="12">
        <v>75</v>
      </c>
      <c r="H38" s="12">
        <v>133</v>
      </c>
      <c r="I38" s="12">
        <v>138</v>
      </c>
      <c r="J38" s="12">
        <v>127</v>
      </c>
      <c r="K38" s="16">
        <v>125</v>
      </c>
    </row>
    <row r="39" spans="1:11" ht="15" customHeight="1" x14ac:dyDescent="0.2">
      <c r="A39" s="11" t="s">
        <v>24</v>
      </c>
      <c r="B39" s="12">
        <v>115</v>
      </c>
      <c r="C39" s="12">
        <v>155</v>
      </c>
      <c r="D39" s="12">
        <v>98</v>
      </c>
      <c r="E39" s="12">
        <v>94</v>
      </c>
      <c r="F39" s="12">
        <v>104</v>
      </c>
      <c r="G39" s="12">
        <v>176</v>
      </c>
      <c r="H39" s="12">
        <v>278</v>
      </c>
      <c r="I39" s="12">
        <v>68</v>
      </c>
      <c r="J39" s="12">
        <v>75</v>
      </c>
      <c r="K39" s="16">
        <v>58</v>
      </c>
    </row>
    <row r="40" spans="1:11" ht="15" customHeight="1" x14ac:dyDescent="0.2">
      <c r="A40" s="13" t="s">
        <v>15</v>
      </c>
      <c r="B40" s="14">
        <f t="shared" ref="B40:K40" si="0">SUM(B6:B39)</f>
        <v>6825</v>
      </c>
      <c r="C40" s="14">
        <f t="shared" si="0"/>
        <v>7176</v>
      </c>
      <c r="D40" s="14">
        <f t="shared" si="0"/>
        <v>6482</v>
      </c>
      <c r="E40" s="14">
        <f t="shared" si="0"/>
        <v>7164</v>
      </c>
      <c r="F40" s="14">
        <f t="shared" si="0"/>
        <v>7572</v>
      </c>
      <c r="G40" s="14">
        <f t="shared" si="0"/>
        <v>6776</v>
      </c>
      <c r="H40" s="14">
        <f t="shared" si="0"/>
        <v>6352</v>
      </c>
      <c r="I40" s="14">
        <f t="shared" si="0"/>
        <v>6260</v>
      </c>
      <c r="J40" s="14">
        <f t="shared" si="0"/>
        <v>6057</v>
      </c>
      <c r="K40" s="14">
        <f t="shared" si="0"/>
        <v>6217</v>
      </c>
    </row>
    <row r="42" spans="1:11" ht="15" customHeight="1" x14ac:dyDescent="0.2">
      <c r="A42" s="15" t="s">
        <v>13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ht="15" customHeight="1" x14ac:dyDescent="0.2">
      <c r="A43" s="15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ht="15" customHeight="1" x14ac:dyDescent="0.2">
      <c r="A44" s="3" t="s">
        <v>50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15" customHeight="1" x14ac:dyDescent="0.2">
      <c r="K45" s="17"/>
    </row>
    <row r="46" spans="1:11" ht="15" customHeight="1" x14ac:dyDescent="0.2">
      <c r="F46" s="17"/>
    </row>
    <row r="47" spans="1:11" ht="15" customHeight="1" x14ac:dyDescent="0.2">
      <c r="J47" s="17"/>
    </row>
  </sheetData>
  <mergeCells count="2">
    <mergeCell ref="A4:A5"/>
    <mergeCell ref="B4:K4"/>
  </mergeCells>
  <pageMargins left="0.7" right="0.7" top="0.78740157499999996" bottom="0.78740157499999996" header="0.3" footer="0.3"/>
  <pageSetup paperSize="9" scale="79" orientation="landscape" r:id="rId1"/>
  <ignoredErrors>
    <ignoredError sqref="I40:K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Y406"/>
  <sheetViews>
    <sheetView showGridLines="0" zoomScaleNormal="100" zoomScaleSheetLayoutView="100" workbookViewId="0">
      <selection activeCell="D9" sqref="D9:AY403"/>
    </sheetView>
  </sheetViews>
  <sheetFormatPr defaultColWidth="8.85546875" defaultRowHeight="15" customHeight="1" x14ac:dyDescent="0.2"/>
  <cols>
    <col min="1" max="1" width="12.140625" style="24" customWidth="1"/>
    <col min="2" max="2" width="31.140625" style="24" customWidth="1"/>
    <col min="3" max="3" width="5.7109375" style="24" customWidth="1"/>
    <col min="4" max="51" width="5.7109375" style="1" customWidth="1"/>
    <col min="52" max="16384" width="8.85546875" style="1"/>
  </cols>
  <sheetData>
    <row r="1" spans="1:51" ht="15" customHeight="1" x14ac:dyDescent="0.2">
      <c r="AY1" s="26" t="s">
        <v>18</v>
      </c>
    </row>
    <row r="2" spans="1:51" ht="30" customHeight="1" x14ac:dyDescent="0.2">
      <c r="A2" s="23" t="s">
        <v>55</v>
      </c>
    </row>
    <row r="3" spans="1:51" ht="13.15" customHeight="1" x14ac:dyDescent="0.2">
      <c r="A3" s="28" t="s">
        <v>478</v>
      </c>
    </row>
    <row r="4" spans="1:51" s="27" customFormat="1" ht="12.75" x14ac:dyDescent="0.2">
      <c r="A4" s="25"/>
      <c r="B4" s="25"/>
      <c r="C4" s="25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51" s="122" customFormat="1" ht="15" customHeight="1" x14ac:dyDescent="0.2">
      <c r="A5" s="161" t="s">
        <v>477</v>
      </c>
      <c r="B5" s="162"/>
      <c r="C5" s="168" t="s">
        <v>474</v>
      </c>
      <c r="D5" s="170" t="s">
        <v>473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1:51" s="123" customFormat="1" ht="12" customHeight="1" x14ac:dyDescent="0.2">
      <c r="A6" s="163"/>
      <c r="B6" s="164"/>
      <c r="C6" s="169"/>
      <c r="D6" s="167" t="s">
        <v>475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 t="s">
        <v>476</v>
      </c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</row>
    <row r="7" spans="1:51" s="123" customFormat="1" ht="12" customHeight="1" x14ac:dyDescent="0.2">
      <c r="A7" s="165"/>
      <c r="B7" s="166"/>
      <c r="C7" s="169"/>
      <c r="D7" s="167" t="s">
        <v>56</v>
      </c>
      <c r="E7" s="167"/>
      <c r="F7" s="167"/>
      <c r="G7" s="167"/>
      <c r="H7" s="167" t="s">
        <v>57</v>
      </c>
      <c r="I7" s="167"/>
      <c r="J7" s="167"/>
      <c r="K7" s="167"/>
      <c r="L7" s="167" t="s">
        <v>58</v>
      </c>
      <c r="M7" s="167"/>
      <c r="N7" s="167"/>
      <c r="O7" s="167"/>
      <c r="P7" s="167" t="s">
        <v>59</v>
      </c>
      <c r="Q7" s="167"/>
      <c r="R7" s="167"/>
      <c r="S7" s="167"/>
      <c r="T7" s="167" t="s">
        <v>60</v>
      </c>
      <c r="U7" s="167"/>
      <c r="V7" s="167"/>
      <c r="W7" s="167"/>
      <c r="X7" s="167" t="s">
        <v>61</v>
      </c>
      <c r="Y7" s="167"/>
      <c r="Z7" s="167"/>
      <c r="AA7" s="167"/>
      <c r="AB7" s="167" t="s">
        <v>56</v>
      </c>
      <c r="AC7" s="167"/>
      <c r="AD7" s="167"/>
      <c r="AE7" s="167"/>
      <c r="AF7" s="167" t="s">
        <v>57</v>
      </c>
      <c r="AG7" s="167"/>
      <c r="AH7" s="167"/>
      <c r="AI7" s="167"/>
      <c r="AJ7" s="167" t="s">
        <v>58</v>
      </c>
      <c r="AK7" s="167"/>
      <c r="AL7" s="167"/>
      <c r="AM7" s="167"/>
      <c r="AN7" s="167" t="s">
        <v>59</v>
      </c>
      <c r="AO7" s="167"/>
      <c r="AP7" s="167"/>
      <c r="AQ7" s="167"/>
      <c r="AR7" s="167" t="s">
        <v>60</v>
      </c>
      <c r="AS7" s="167"/>
      <c r="AT7" s="167"/>
      <c r="AU7" s="167"/>
      <c r="AV7" s="167" t="s">
        <v>61</v>
      </c>
      <c r="AW7" s="167"/>
      <c r="AX7" s="167"/>
      <c r="AY7" s="167"/>
    </row>
    <row r="8" spans="1:51" s="123" customFormat="1" ht="12" customHeight="1" x14ac:dyDescent="0.2">
      <c r="A8" s="19" t="s">
        <v>66</v>
      </c>
      <c r="B8" s="19" t="s">
        <v>513</v>
      </c>
      <c r="C8" s="169"/>
      <c r="D8" s="113" t="s">
        <v>62</v>
      </c>
      <c r="E8" s="113" t="s">
        <v>63</v>
      </c>
      <c r="F8" s="113" t="s">
        <v>64</v>
      </c>
      <c r="G8" s="113" t="s">
        <v>65</v>
      </c>
      <c r="H8" s="113" t="s">
        <v>62</v>
      </c>
      <c r="I8" s="113" t="s">
        <v>63</v>
      </c>
      <c r="J8" s="113" t="s">
        <v>64</v>
      </c>
      <c r="K8" s="113" t="s">
        <v>65</v>
      </c>
      <c r="L8" s="113" t="s">
        <v>62</v>
      </c>
      <c r="M8" s="113" t="s">
        <v>63</v>
      </c>
      <c r="N8" s="113" t="s">
        <v>64</v>
      </c>
      <c r="O8" s="113" t="s">
        <v>65</v>
      </c>
      <c r="P8" s="113" t="s">
        <v>62</v>
      </c>
      <c r="Q8" s="113" t="s">
        <v>63</v>
      </c>
      <c r="R8" s="113" t="s">
        <v>64</v>
      </c>
      <c r="S8" s="113" t="s">
        <v>65</v>
      </c>
      <c r="T8" s="113" t="s">
        <v>62</v>
      </c>
      <c r="U8" s="113" t="s">
        <v>63</v>
      </c>
      <c r="V8" s="113" t="s">
        <v>64</v>
      </c>
      <c r="W8" s="113" t="s">
        <v>65</v>
      </c>
      <c r="X8" s="113" t="s">
        <v>62</v>
      </c>
      <c r="Y8" s="113" t="s">
        <v>63</v>
      </c>
      <c r="Z8" s="113" t="s">
        <v>64</v>
      </c>
      <c r="AA8" s="113" t="s">
        <v>65</v>
      </c>
      <c r="AB8" s="113" t="s">
        <v>62</v>
      </c>
      <c r="AC8" s="113" t="s">
        <v>63</v>
      </c>
      <c r="AD8" s="113" t="s">
        <v>64</v>
      </c>
      <c r="AE8" s="113" t="s">
        <v>65</v>
      </c>
      <c r="AF8" s="113" t="s">
        <v>62</v>
      </c>
      <c r="AG8" s="113" t="s">
        <v>63</v>
      </c>
      <c r="AH8" s="113" t="s">
        <v>64</v>
      </c>
      <c r="AI8" s="113" t="s">
        <v>65</v>
      </c>
      <c r="AJ8" s="113" t="s">
        <v>62</v>
      </c>
      <c r="AK8" s="113" t="s">
        <v>63</v>
      </c>
      <c r="AL8" s="113" t="s">
        <v>64</v>
      </c>
      <c r="AM8" s="113" t="s">
        <v>65</v>
      </c>
      <c r="AN8" s="113" t="s">
        <v>62</v>
      </c>
      <c r="AO8" s="113" t="s">
        <v>63</v>
      </c>
      <c r="AP8" s="113" t="s">
        <v>64</v>
      </c>
      <c r="AQ8" s="113" t="s">
        <v>65</v>
      </c>
      <c r="AR8" s="113" t="s">
        <v>62</v>
      </c>
      <c r="AS8" s="113" t="s">
        <v>63</v>
      </c>
      <c r="AT8" s="113" t="s">
        <v>64</v>
      </c>
      <c r="AU8" s="113" t="s">
        <v>65</v>
      </c>
      <c r="AV8" s="113" t="s">
        <v>62</v>
      </c>
      <c r="AW8" s="113" t="s">
        <v>63</v>
      </c>
      <c r="AX8" s="113" t="s">
        <v>64</v>
      </c>
      <c r="AY8" s="113" t="s">
        <v>65</v>
      </c>
    </row>
    <row r="9" spans="1:51" s="27" customFormat="1" ht="12.75" x14ac:dyDescent="0.2">
      <c r="A9" s="160" t="s">
        <v>14</v>
      </c>
      <c r="B9" s="160"/>
      <c r="C9" s="21">
        <v>19</v>
      </c>
      <c r="D9" s="151" t="s">
        <v>480</v>
      </c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3"/>
    </row>
    <row r="10" spans="1:51" s="27" customFormat="1" ht="12.75" x14ac:dyDescent="0.2">
      <c r="A10" s="148" t="s">
        <v>67</v>
      </c>
      <c r="B10" s="20" t="s">
        <v>68</v>
      </c>
      <c r="C10" s="21">
        <v>281</v>
      </c>
      <c r="D10" s="154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6"/>
    </row>
    <row r="11" spans="1:51" s="27" customFormat="1" ht="12.75" x14ac:dyDescent="0.2">
      <c r="A11" s="148"/>
      <c r="B11" s="20" t="s">
        <v>69</v>
      </c>
      <c r="C11" s="21">
        <v>272</v>
      </c>
      <c r="D11" s="154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6"/>
    </row>
    <row r="12" spans="1:51" s="27" customFormat="1" ht="12.75" x14ac:dyDescent="0.2">
      <c r="A12" s="148"/>
      <c r="B12" s="20" t="s">
        <v>70</v>
      </c>
      <c r="C12" s="21">
        <v>27</v>
      </c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6"/>
    </row>
    <row r="13" spans="1:51" s="27" customFormat="1" ht="12.75" x14ac:dyDescent="0.2">
      <c r="A13" s="148"/>
      <c r="B13" s="20" t="s">
        <v>71</v>
      </c>
      <c r="C13" s="21">
        <v>78</v>
      </c>
      <c r="D13" s="15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6"/>
    </row>
    <row r="14" spans="1:51" s="27" customFormat="1" ht="12.75" x14ac:dyDescent="0.2">
      <c r="A14" s="148"/>
      <c r="B14" s="20" t="s">
        <v>72</v>
      </c>
      <c r="C14" s="21">
        <v>361</v>
      </c>
      <c r="D14" s="15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6"/>
    </row>
    <row r="15" spans="1:51" s="27" customFormat="1" ht="12.75" x14ac:dyDescent="0.2">
      <c r="A15" s="148"/>
      <c r="B15" s="20" t="s">
        <v>73</v>
      </c>
      <c r="C15" s="21">
        <v>485</v>
      </c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6"/>
    </row>
    <row r="16" spans="1:51" s="27" customFormat="1" ht="12.75" x14ac:dyDescent="0.2">
      <c r="A16" s="148"/>
      <c r="B16" s="20" t="s">
        <v>74</v>
      </c>
      <c r="C16" s="21">
        <v>221</v>
      </c>
      <c r="D16" s="154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6"/>
    </row>
    <row r="17" spans="1:51" s="27" customFormat="1" ht="12.75" x14ac:dyDescent="0.2">
      <c r="A17" s="148"/>
      <c r="B17" s="20" t="s">
        <v>75</v>
      </c>
      <c r="C17" s="21">
        <v>396</v>
      </c>
      <c r="D17" s="154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6"/>
    </row>
    <row r="18" spans="1:51" s="27" customFormat="1" ht="12.75" x14ac:dyDescent="0.2">
      <c r="A18" s="148"/>
      <c r="B18" s="20" t="s">
        <v>76</v>
      </c>
      <c r="C18" s="21">
        <v>477</v>
      </c>
      <c r="D18" s="154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6"/>
    </row>
    <row r="19" spans="1:51" s="27" customFormat="1" ht="12.75" x14ac:dyDescent="0.2">
      <c r="A19" s="148"/>
      <c r="B19" s="20" t="s">
        <v>77</v>
      </c>
      <c r="C19" s="21">
        <v>183</v>
      </c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6"/>
    </row>
    <row r="20" spans="1:51" s="27" customFormat="1" ht="12.75" x14ac:dyDescent="0.2">
      <c r="A20" s="148"/>
      <c r="B20" s="20" t="s">
        <v>78</v>
      </c>
      <c r="C20" s="21">
        <v>493</v>
      </c>
      <c r="D20" s="154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6"/>
    </row>
    <row r="21" spans="1:51" s="27" customFormat="1" ht="12.75" x14ac:dyDescent="0.2">
      <c r="A21" s="148"/>
      <c r="B21" s="20" t="s">
        <v>79</v>
      </c>
      <c r="C21" s="21">
        <v>86</v>
      </c>
      <c r="D21" s="154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6"/>
    </row>
    <row r="22" spans="1:51" s="27" customFormat="1" ht="12.75" x14ac:dyDescent="0.2">
      <c r="A22" s="148"/>
      <c r="B22" s="20" t="s">
        <v>80</v>
      </c>
      <c r="C22" s="21">
        <v>426</v>
      </c>
      <c r="D22" s="154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6"/>
    </row>
    <row r="23" spans="1:51" s="27" customFormat="1" ht="12.75" x14ac:dyDescent="0.2">
      <c r="A23" s="148"/>
      <c r="B23" s="20" t="s">
        <v>81</v>
      </c>
      <c r="C23" s="21">
        <v>434</v>
      </c>
      <c r="D23" s="154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6"/>
    </row>
    <row r="24" spans="1:51" s="27" customFormat="1" ht="12.75" x14ac:dyDescent="0.2">
      <c r="A24" s="148"/>
      <c r="B24" s="20" t="s">
        <v>82</v>
      </c>
      <c r="C24" s="21">
        <v>540</v>
      </c>
      <c r="D24" s="154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6"/>
    </row>
    <row r="25" spans="1:51" s="27" customFormat="1" ht="12.75" x14ac:dyDescent="0.2">
      <c r="A25" s="148"/>
      <c r="B25" s="20" t="s">
        <v>83</v>
      </c>
      <c r="C25" s="21">
        <v>442</v>
      </c>
      <c r="D25" s="154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6"/>
    </row>
    <row r="26" spans="1:51" s="27" customFormat="1" ht="12.75" x14ac:dyDescent="0.2">
      <c r="A26" s="148"/>
      <c r="B26" s="20" t="s">
        <v>84</v>
      </c>
      <c r="C26" s="21">
        <v>370</v>
      </c>
      <c r="D26" s="154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6"/>
    </row>
    <row r="27" spans="1:51" s="27" customFormat="1" ht="12.75" x14ac:dyDescent="0.2">
      <c r="A27" s="148"/>
      <c r="B27" s="20" t="s">
        <v>85</v>
      </c>
      <c r="C27" s="21">
        <v>94</v>
      </c>
      <c r="D27" s="154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6"/>
    </row>
    <row r="28" spans="1:51" s="27" customFormat="1" ht="12.75" x14ac:dyDescent="0.2">
      <c r="A28" s="148"/>
      <c r="B28" s="20" t="s">
        <v>86</v>
      </c>
      <c r="C28" s="21">
        <v>132</v>
      </c>
      <c r="D28" s="154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6"/>
    </row>
    <row r="29" spans="1:51" s="27" customFormat="1" ht="12.75" x14ac:dyDescent="0.2">
      <c r="A29" s="148"/>
      <c r="B29" s="20" t="s">
        <v>87</v>
      </c>
      <c r="C29" s="21">
        <v>141</v>
      </c>
      <c r="D29" s="154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6"/>
    </row>
    <row r="30" spans="1:51" s="27" customFormat="1" ht="12.75" x14ac:dyDescent="0.2">
      <c r="A30" s="148"/>
      <c r="B30" s="20" t="s">
        <v>88</v>
      </c>
      <c r="C30" s="21">
        <v>159</v>
      </c>
      <c r="D30" s="154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6"/>
    </row>
    <row r="31" spans="1:51" s="27" customFormat="1" ht="12.75" x14ac:dyDescent="0.2">
      <c r="A31" s="148"/>
      <c r="B31" s="20" t="s">
        <v>89</v>
      </c>
      <c r="C31" s="21">
        <v>230</v>
      </c>
      <c r="D31" s="154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6"/>
    </row>
    <row r="32" spans="1:51" s="27" customFormat="1" ht="12.75" x14ac:dyDescent="0.2">
      <c r="A32" s="148"/>
      <c r="B32" s="20" t="s">
        <v>90</v>
      </c>
      <c r="C32" s="21">
        <v>558</v>
      </c>
      <c r="D32" s="154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6"/>
    </row>
    <row r="33" spans="1:51" s="27" customFormat="1" ht="12.75" x14ac:dyDescent="0.2">
      <c r="A33" s="148"/>
      <c r="B33" s="20" t="s">
        <v>91</v>
      </c>
      <c r="C33" s="21">
        <v>191</v>
      </c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6"/>
    </row>
    <row r="34" spans="1:51" s="27" customFormat="1" ht="12.75" x14ac:dyDescent="0.2">
      <c r="A34" s="148"/>
      <c r="B34" s="20" t="s">
        <v>92</v>
      </c>
      <c r="C34" s="21">
        <v>311</v>
      </c>
      <c r="D34" s="154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6"/>
    </row>
    <row r="35" spans="1:51" s="27" customFormat="1" ht="12.75" x14ac:dyDescent="0.2">
      <c r="A35" s="148"/>
      <c r="B35" s="20" t="s">
        <v>93</v>
      </c>
      <c r="C35" s="21">
        <v>256</v>
      </c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6"/>
    </row>
    <row r="36" spans="1:51" s="27" customFormat="1" ht="12.75" x14ac:dyDescent="0.2">
      <c r="A36" s="148"/>
      <c r="B36" s="20" t="s">
        <v>94</v>
      </c>
      <c r="C36" s="21">
        <v>329</v>
      </c>
      <c r="D36" s="154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6"/>
    </row>
    <row r="37" spans="1:51" s="27" customFormat="1" ht="12.75" x14ac:dyDescent="0.2">
      <c r="A37" s="148"/>
      <c r="B37" s="20" t="s">
        <v>95</v>
      </c>
      <c r="C37" s="21">
        <v>299</v>
      </c>
      <c r="D37" s="154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6"/>
    </row>
    <row r="38" spans="1:51" s="27" customFormat="1" ht="12.75" x14ac:dyDescent="0.2">
      <c r="A38" s="148"/>
      <c r="B38" s="20" t="s">
        <v>96</v>
      </c>
      <c r="C38" s="21">
        <v>302</v>
      </c>
      <c r="D38" s="154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6"/>
    </row>
    <row r="39" spans="1:51" s="27" customFormat="1" ht="12.75" x14ac:dyDescent="0.2">
      <c r="A39" s="148"/>
      <c r="B39" s="20" t="s">
        <v>97</v>
      </c>
      <c r="C39" s="21">
        <v>451</v>
      </c>
      <c r="D39" s="154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6"/>
    </row>
    <row r="40" spans="1:51" s="27" customFormat="1" ht="12.75" x14ac:dyDescent="0.2">
      <c r="A40" s="148"/>
      <c r="B40" s="20" t="s">
        <v>98</v>
      </c>
      <c r="C40" s="21">
        <v>248</v>
      </c>
      <c r="D40" s="15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6"/>
    </row>
    <row r="41" spans="1:51" s="27" customFormat="1" ht="12.75" x14ac:dyDescent="0.2">
      <c r="A41" s="148"/>
      <c r="B41" s="20" t="s">
        <v>99</v>
      </c>
      <c r="C41" s="21">
        <v>264</v>
      </c>
      <c r="D41" s="154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6"/>
    </row>
    <row r="42" spans="1:51" s="27" customFormat="1" ht="12.75" x14ac:dyDescent="0.2">
      <c r="A42" s="148"/>
      <c r="B42" s="20" t="s">
        <v>100</v>
      </c>
      <c r="C42" s="21">
        <v>566</v>
      </c>
      <c r="D42" s="15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6"/>
    </row>
    <row r="43" spans="1:51" s="27" customFormat="1" ht="12.75" x14ac:dyDescent="0.2">
      <c r="A43" s="148"/>
      <c r="B43" s="20" t="s">
        <v>101</v>
      </c>
      <c r="C43" s="21">
        <v>337</v>
      </c>
      <c r="D43" s="154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6"/>
    </row>
    <row r="44" spans="1:51" s="27" customFormat="1" ht="12.75" x14ac:dyDescent="0.2">
      <c r="A44" s="148"/>
      <c r="B44" s="20" t="s">
        <v>102</v>
      </c>
      <c r="C44" s="21">
        <v>388</v>
      </c>
      <c r="D44" s="154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6"/>
    </row>
    <row r="45" spans="1:51" s="27" customFormat="1" ht="12.75" x14ac:dyDescent="0.2">
      <c r="A45" s="148"/>
      <c r="B45" s="20" t="s">
        <v>103</v>
      </c>
      <c r="C45" s="21">
        <v>167</v>
      </c>
      <c r="D45" s="154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6"/>
    </row>
    <row r="46" spans="1:51" s="27" customFormat="1" ht="12.75" x14ac:dyDescent="0.2">
      <c r="A46" s="148"/>
      <c r="B46" s="20" t="s">
        <v>104</v>
      </c>
      <c r="C46" s="21">
        <v>345</v>
      </c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6"/>
    </row>
    <row r="47" spans="1:51" s="27" customFormat="1" ht="12.75" x14ac:dyDescent="0.2">
      <c r="A47" s="148"/>
      <c r="B47" s="20" t="s">
        <v>105</v>
      </c>
      <c r="C47" s="21">
        <v>507</v>
      </c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6"/>
    </row>
    <row r="48" spans="1:51" s="27" customFormat="1" ht="12.75" x14ac:dyDescent="0.2">
      <c r="A48" s="148"/>
      <c r="B48" s="20" t="s">
        <v>106</v>
      </c>
      <c r="C48" s="21">
        <v>574</v>
      </c>
      <c r="D48" s="154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6"/>
    </row>
    <row r="49" spans="1:51" s="27" customFormat="1" ht="12.75" x14ac:dyDescent="0.2">
      <c r="A49" s="148"/>
      <c r="B49" s="20" t="s">
        <v>107</v>
      </c>
      <c r="C49" s="21">
        <v>469</v>
      </c>
      <c r="D49" s="154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6"/>
    </row>
    <row r="50" spans="1:51" s="27" customFormat="1" ht="12.75" x14ac:dyDescent="0.2">
      <c r="A50" s="148"/>
      <c r="B50" s="20" t="s">
        <v>108</v>
      </c>
      <c r="C50" s="21">
        <v>515</v>
      </c>
      <c r="D50" s="154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6"/>
    </row>
    <row r="51" spans="1:51" s="27" customFormat="1" ht="12.75" x14ac:dyDescent="0.2">
      <c r="A51" s="148"/>
      <c r="B51" s="20" t="s">
        <v>109</v>
      </c>
      <c r="C51" s="21">
        <v>400</v>
      </c>
      <c r="D51" s="154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6"/>
    </row>
    <row r="52" spans="1:51" s="27" customFormat="1" ht="12.75" x14ac:dyDescent="0.2">
      <c r="A52" s="148"/>
      <c r="B52" s="20" t="s">
        <v>110</v>
      </c>
      <c r="C52" s="21">
        <v>353</v>
      </c>
      <c r="D52" s="154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6"/>
    </row>
    <row r="53" spans="1:51" s="27" customFormat="1" ht="12.75" x14ac:dyDescent="0.2">
      <c r="A53" s="148"/>
      <c r="B53" s="20" t="s">
        <v>111</v>
      </c>
      <c r="C53" s="21">
        <v>35</v>
      </c>
      <c r="D53" s="154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6"/>
    </row>
    <row r="54" spans="1:51" s="27" customFormat="1" ht="12.75" x14ac:dyDescent="0.2">
      <c r="A54" s="148"/>
      <c r="B54" s="20" t="s">
        <v>112</v>
      </c>
      <c r="C54" s="21">
        <v>523</v>
      </c>
      <c r="D54" s="154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6"/>
    </row>
    <row r="55" spans="1:51" s="27" customFormat="1" ht="12.75" x14ac:dyDescent="0.2">
      <c r="A55" s="148"/>
      <c r="B55" s="20" t="s">
        <v>113</v>
      </c>
      <c r="C55" s="21">
        <v>108</v>
      </c>
      <c r="D55" s="154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6"/>
    </row>
    <row r="56" spans="1:51" s="27" customFormat="1" ht="12.75" x14ac:dyDescent="0.2">
      <c r="A56" s="148"/>
      <c r="B56" s="20" t="s">
        <v>114</v>
      </c>
      <c r="C56" s="21">
        <v>175</v>
      </c>
      <c r="D56" s="154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6"/>
    </row>
    <row r="57" spans="1:51" s="27" customFormat="1" ht="12.75" x14ac:dyDescent="0.2">
      <c r="A57" s="148"/>
      <c r="B57" s="20" t="s">
        <v>115</v>
      </c>
      <c r="C57" s="21">
        <v>43</v>
      </c>
      <c r="D57" s="154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6"/>
    </row>
    <row r="58" spans="1:51" s="27" customFormat="1" ht="12.75" x14ac:dyDescent="0.2">
      <c r="A58" s="148"/>
      <c r="B58" s="20" t="s">
        <v>116</v>
      </c>
      <c r="C58" s="21">
        <v>205</v>
      </c>
      <c r="D58" s="154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6"/>
    </row>
    <row r="59" spans="1:51" s="27" customFormat="1" ht="12.75" x14ac:dyDescent="0.2">
      <c r="A59" s="148"/>
      <c r="B59" s="20" t="s">
        <v>117</v>
      </c>
      <c r="C59" s="21">
        <v>116</v>
      </c>
      <c r="D59" s="154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6"/>
    </row>
    <row r="60" spans="1:51" s="27" customFormat="1" ht="12.75" x14ac:dyDescent="0.2">
      <c r="A60" s="148"/>
      <c r="B60" s="20" t="s">
        <v>118</v>
      </c>
      <c r="C60" s="21">
        <v>418</v>
      </c>
      <c r="D60" s="154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6"/>
    </row>
    <row r="61" spans="1:51" s="27" customFormat="1" ht="12.75" x14ac:dyDescent="0.2">
      <c r="A61" s="148"/>
      <c r="B61" s="20" t="s">
        <v>119</v>
      </c>
      <c r="C61" s="21">
        <v>124</v>
      </c>
      <c r="D61" s="154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6"/>
    </row>
    <row r="62" spans="1:51" s="27" customFormat="1" ht="12.75" x14ac:dyDescent="0.2">
      <c r="A62" s="148"/>
      <c r="B62" s="20" t="s">
        <v>120</v>
      </c>
      <c r="C62" s="21">
        <v>51</v>
      </c>
      <c r="D62" s="154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6"/>
    </row>
    <row r="63" spans="1:51" s="27" customFormat="1" ht="12.75" x14ac:dyDescent="0.2">
      <c r="A63" s="148"/>
      <c r="B63" s="20" t="s">
        <v>121</v>
      </c>
      <c r="C63" s="21">
        <v>531</v>
      </c>
      <c r="D63" s="154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6"/>
    </row>
    <row r="64" spans="1:51" s="27" customFormat="1" ht="12.75" x14ac:dyDescent="0.2">
      <c r="A64" s="148"/>
      <c r="B64" s="20" t="s">
        <v>122</v>
      </c>
      <c r="C64" s="21">
        <v>60</v>
      </c>
      <c r="D64" s="154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6"/>
    </row>
    <row r="65" spans="1:51" s="27" customFormat="1" ht="12.75" x14ac:dyDescent="0.2">
      <c r="A65" s="148"/>
      <c r="B65" s="20" t="s">
        <v>123</v>
      </c>
      <c r="C65" s="21">
        <v>213</v>
      </c>
      <c r="D65" s="154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6"/>
    </row>
    <row r="66" spans="1:51" s="27" customFormat="1" ht="12.75" x14ac:dyDescent="0.2">
      <c r="A66" s="148" t="s">
        <v>124</v>
      </c>
      <c r="B66" s="20" t="s">
        <v>125</v>
      </c>
      <c r="C66" s="21">
        <v>957</v>
      </c>
      <c r="D66" s="154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6"/>
    </row>
    <row r="67" spans="1:51" s="27" customFormat="1" ht="12.75" x14ac:dyDescent="0.2">
      <c r="A67" s="148"/>
      <c r="B67" s="20" t="s">
        <v>126</v>
      </c>
      <c r="C67" s="21">
        <v>914</v>
      </c>
      <c r="D67" s="154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6"/>
    </row>
    <row r="68" spans="1:51" s="27" customFormat="1" ht="12.75" x14ac:dyDescent="0.2">
      <c r="A68" s="148"/>
      <c r="B68" s="20" t="s">
        <v>127</v>
      </c>
      <c r="C68" s="21">
        <v>647</v>
      </c>
      <c r="D68" s="154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6"/>
    </row>
    <row r="69" spans="1:51" s="27" customFormat="1" ht="12.75" x14ac:dyDescent="0.2">
      <c r="A69" s="148"/>
      <c r="B69" s="20" t="s">
        <v>128</v>
      </c>
      <c r="C69" s="21">
        <v>761</v>
      </c>
      <c r="D69" s="154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6"/>
    </row>
    <row r="70" spans="1:51" s="27" customFormat="1" ht="12.75" x14ac:dyDescent="0.2">
      <c r="A70" s="148"/>
      <c r="B70" s="20" t="s">
        <v>129</v>
      </c>
      <c r="C70" s="21">
        <v>698</v>
      </c>
      <c r="D70" s="154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6"/>
    </row>
    <row r="71" spans="1:51" s="27" customFormat="1" ht="12.75" x14ac:dyDescent="0.2">
      <c r="A71" s="148"/>
      <c r="B71" s="20" t="s">
        <v>130</v>
      </c>
      <c r="C71" s="21">
        <v>701</v>
      </c>
      <c r="D71" s="154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6"/>
    </row>
    <row r="72" spans="1:51" s="27" customFormat="1" ht="12.75" x14ac:dyDescent="0.2">
      <c r="A72" s="148"/>
      <c r="B72" s="20" t="s">
        <v>131</v>
      </c>
      <c r="C72" s="21">
        <v>582</v>
      </c>
      <c r="D72" s="154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6"/>
    </row>
    <row r="73" spans="1:51" s="27" customFormat="1" ht="12.75" x14ac:dyDescent="0.2">
      <c r="A73" s="148"/>
      <c r="B73" s="20" t="s">
        <v>132</v>
      </c>
      <c r="C73" s="21">
        <v>655</v>
      </c>
      <c r="D73" s="154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6"/>
    </row>
    <row r="74" spans="1:51" s="27" customFormat="1" ht="12.75" x14ac:dyDescent="0.2">
      <c r="A74" s="148"/>
      <c r="B74" s="20" t="s">
        <v>133</v>
      </c>
      <c r="C74" s="21">
        <v>710</v>
      </c>
      <c r="D74" s="154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6"/>
    </row>
    <row r="75" spans="1:51" s="27" customFormat="1" ht="12.75" x14ac:dyDescent="0.2">
      <c r="A75" s="148"/>
      <c r="B75" s="20" t="s">
        <v>134</v>
      </c>
      <c r="C75" s="21">
        <v>663</v>
      </c>
      <c r="D75" s="154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6"/>
    </row>
    <row r="76" spans="1:51" s="27" customFormat="1" ht="12.75" x14ac:dyDescent="0.2">
      <c r="A76" s="148"/>
      <c r="B76" s="20" t="s">
        <v>135</v>
      </c>
      <c r="C76" s="21">
        <v>591</v>
      </c>
      <c r="D76" s="154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6"/>
    </row>
    <row r="77" spans="1:51" s="27" customFormat="1" ht="12.75" x14ac:dyDescent="0.2">
      <c r="A77" s="148"/>
      <c r="B77" s="20" t="s">
        <v>136</v>
      </c>
      <c r="C77" s="21">
        <v>825</v>
      </c>
      <c r="D77" s="154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6"/>
    </row>
    <row r="78" spans="1:51" s="27" customFormat="1" ht="12.75" x14ac:dyDescent="0.2">
      <c r="A78" s="148"/>
      <c r="B78" s="20" t="s">
        <v>137</v>
      </c>
      <c r="C78" s="21">
        <v>833</v>
      </c>
      <c r="D78" s="154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6"/>
    </row>
    <row r="79" spans="1:51" s="27" customFormat="1" ht="12.75" x14ac:dyDescent="0.2">
      <c r="A79" s="148"/>
      <c r="B79" s="20" t="s">
        <v>138</v>
      </c>
      <c r="C79" s="21">
        <v>841</v>
      </c>
      <c r="D79" s="154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6"/>
    </row>
    <row r="80" spans="1:51" s="27" customFormat="1" ht="12.75" x14ac:dyDescent="0.2">
      <c r="A80" s="148"/>
      <c r="B80" s="20" t="s">
        <v>139</v>
      </c>
      <c r="C80" s="21">
        <v>965</v>
      </c>
      <c r="D80" s="154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6"/>
    </row>
    <row r="81" spans="1:51" s="27" customFormat="1" ht="12.75" x14ac:dyDescent="0.2">
      <c r="A81" s="148"/>
      <c r="B81" s="20" t="s">
        <v>140</v>
      </c>
      <c r="C81" s="21">
        <v>876</v>
      </c>
      <c r="D81" s="154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6"/>
    </row>
    <row r="82" spans="1:51" s="27" customFormat="1" ht="12.75" x14ac:dyDescent="0.2">
      <c r="A82" s="148"/>
      <c r="B82" s="20" t="s">
        <v>141</v>
      </c>
      <c r="C82" s="21">
        <v>728</v>
      </c>
      <c r="D82" s="154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6"/>
    </row>
    <row r="83" spans="1:51" s="27" customFormat="1" ht="12.75" x14ac:dyDescent="0.2">
      <c r="A83" s="148"/>
      <c r="B83" s="20" t="s">
        <v>142</v>
      </c>
      <c r="C83" s="21">
        <v>604</v>
      </c>
      <c r="D83" s="154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6"/>
    </row>
    <row r="84" spans="1:51" s="27" customFormat="1" ht="12.75" x14ac:dyDescent="0.2">
      <c r="A84" s="148"/>
      <c r="B84" s="20" t="s">
        <v>143</v>
      </c>
      <c r="C84" s="21">
        <v>868</v>
      </c>
      <c r="D84" s="154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6"/>
    </row>
    <row r="85" spans="1:51" s="27" customFormat="1" ht="12.75" x14ac:dyDescent="0.2">
      <c r="A85" s="148"/>
      <c r="B85" s="20" t="s">
        <v>144</v>
      </c>
      <c r="C85" s="21">
        <v>884</v>
      </c>
      <c r="D85" s="154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6"/>
    </row>
    <row r="86" spans="1:51" s="27" customFormat="1" ht="12.75" x14ac:dyDescent="0.2">
      <c r="A86" s="148"/>
      <c r="B86" s="20" t="s">
        <v>145</v>
      </c>
      <c r="C86" s="21">
        <v>850</v>
      </c>
      <c r="D86" s="154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6"/>
    </row>
    <row r="87" spans="1:51" s="27" customFormat="1" ht="12.75" x14ac:dyDescent="0.2">
      <c r="A87" s="148"/>
      <c r="B87" s="20" t="s">
        <v>146</v>
      </c>
      <c r="C87" s="21">
        <v>973</v>
      </c>
      <c r="D87" s="154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6"/>
    </row>
    <row r="88" spans="1:51" s="27" customFormat="1" ht="12.75" x14ac:dyDescent="0.2">
      <c r="A88" s="148"/>
      <c r="B88" s="20" t="s">
        <v>147</v>
      </c>
      <c r="C88" s="21">
        <v>736</v>
      </c>
      <c r="D88" s="154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6"/>
    </row>
    <row r="89" spans="1:51" s="27" customFormat="1" ht="12.75" x14ac:dyDescent="0.2">
      <c r="A89" s="148"/>
      <c r="B89" s="20" t="s">
        <v>148</v>
      </c>
      <c r="C89" s="21">
        <v>981</v>
      </c>
      <c r="D89" s="154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6"/>
    </row>
    <row r="90" spans="1:51" s="27" customFormat="1" ht="12.75" x14ac:dyDescent="0.2">
      <c r="A90" s="148"/>
      <c r="B90" s="20" t="s">
        <v>149</v>
      </c>
      <c r="C90" s="21">
        <v>922</v>
      </c>
      <c r="D90" s="154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6"/>
    </row>
    <row r="91" spans="1:51" s="27" customFormat="1" ht="12.75" x14ac:dyDescent="0.2">
      <c r="A91" s="148"/>
      <c r="B91" s="20" t="s">
        <v>150</v>
      </c>
      <c r="C91" s="21">
        <v>744</v>
      </c>
      <c r="D91" s="154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6"/>
    </row>
    <row r="92" spans="1:51" s="27" customFormat="1" ht="12.75" x14ac:dyDescent="0.2">
      <c r="A92" s="148"/>
      <c r="B92" s="20" t="s">
        <v>151</v>
      </c>
      <c r="C92" s="21">
        <v>990</v>
      </c>
      <c r="D92" s="154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6"/>
    </row>
    <row r="93" spans="1:51" s="27" customFormat="1" ht="12.75" x14ac:dyDescent="0.2">
      <c r="A93" s="148"/>
      <c r="B93" s="20" t="s">
        <v>152</v>
      </c>
      <c r="C93" s="21">
        <v>612</v>
      </c>
      <c r="D93" s="154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6"/>
    </row>
    <row r="94" spans="1:51" s="27" customFormat="1" ht="12.75" x14ac:dyDescent="0.2">
      <c r="A94" s="148"/>
      <c r="B94" s="20" t="s">
        <v>153</v>
      </c>
      <c r="C94" s="21">
        <v>752</v>
      </c>
      <c r="D94" s="154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6"/>
    </row>
    <row r="95" spans="1:51" s="27" customFormat="1" ht="12.75" x14ac:dyDescent="0.2">
      <c r="A95" s="148"/>
      <c r="B95" s="20" t="s">
        <v>154</v>
      </c>
      <c r="C95" s="21">
        <v>621</v>
      </c>
      <c r="D95" s="154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6"/>
    </row>
    <row r="96" spans="1:51" s="27" customFormat="1" ht="12.75" x14ac:dyDescent="0.2">
      <c r="A96" s="148"/>
      <c r="B96" s="20" t="s">
        <v>155</v>
      </c>
      <c r="C96" s="21">
        <v>1007</v>
      </c>
      <c r="D96" s="154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6"/>
    </row>
    <row r="97" spans="1:51" s="27" customFormat="1" ht="12.75" x14ac:dyDescent="0.2">
      <c r="A97" s="148"/>
      <c r="B97" s="20" t="s">
        <v>156</v>
      </c>
      <c r="C97" s="21">
        <v>892</v>
      </c>
      <c r="D97" s="154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6"/>
    </row>
    <row r="98" spans="1:51" s="27" customFormat="1" ht="12.75" x14ac:dyDescent="0.2">
      <c r="A98" s="148"/>
      <c r="B98" s="20" t="s">
        <v>157</v>
      </c>
      <c r="C98" s="21">
        <v>931</v>
      </c>
      <c r="D98" s="154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6"/>
    </row>
    <row r="99" spans="1:51" s="27" customFormat="1" ht="12.75" x14ac:dyDescent="0.2">
      <c r="A99" s="148"/>
      <c r="B99" s="20" t="s">
        <v>158</v>
      </c>
      <c r="C99" s="21">
        <v>671</v>
      </c>
      <c r="D99" s="154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6"/>
    </row>
    <row r="100" spans="1:51" s="27" customFormat="1" ht="12.75" x14ac:dyDescent="0.2">
      <c r="A100" s="148"/>
      <c r="B100" s="20" t="s">
        <v>159</v>
      </c>
      <c r="C100" s="21">
        <v>906</v>
      </c>
      <c r="D100" s="154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6"/>
    </row>
    <row r="101" spans="1:51" s="27" customFormat="1" ht="12.75" x14ac:dyDescent="0.2">
      <c r="A101" s="148"/>
      <c r="B101" s="20" t="s">
        <v>160</v>
      </c>
      <c r="C101" s="21">
        <v>949</v>
      </c>
      <c r="D101" s="154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6"/>
    </row>
    <row r="102" spans="1:51" s="27" customFormat="1" ht="12.75" x14ac:dyDescent="0.2">
      <c r="A102" s="148"/>
      <c r="B102" s="20" t="s">
        <v>161</v>
      </c>
      <c r="C102" s="21">
        <v>680</v>
      </c>
      <c r="D102" s="154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6"/>
    </row>
    <row r="103" spans="1:51" s="27" customFormat="1" ht="12.75" x14ac:dyDescent="0.2">
      <c r="A103" s="148"/>
      <c r="B103" s="20" t="s">
        <v>162</v>
      </c>
      <c r="C103" s="21">
        <v>639</v>
      </c>
      <c r="D103" s="154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6"/>
    </row>
    <row r="104" spans="1:51" s="27" customFormat="1" ht="12.75" x14ac:dyDescent="0.2">
      <c r="A104" s="148" t="s">
        <v>163</v>
      </c>
      <c r="B104" s="20" t="s">
        <v>164</v>
      </c>
      <c r="C104" s="21">
        <v>1465</v>
      </c>
      <c r="D104" s="154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6"/>
    </row>
    <row r="105" spans="1:51" s="27" customFormat="1" ht="12.75" x14ac:dyDescent="0.2">
      <c r="A105" s="148"/>
      <c r="B105" s="20" t="s">
        <v>165</v>
      </c>
      <c r="C105" s="21">
        <v>1236</v>
      </c>
      <c r="D105" s="154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6"/>
    </row>
    <row r="106" spans="1:51" s="27" customFormat="1" ht="12.75" x14ac:dyDescent="0.2">
      <c r="A106" s="148"/>
      <c r="B106" s="20" t="s">
        <v>166</v>
      </c>
      <c r="C106" s="21">
        <v>1473</v>
      </c>
      <c r="D106" s="154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6"/>
    </row>
    <row r="107" spans="1:51" s="27" customFormat="1" ht="12.75" x14ac:dyDescent="0.2">
      <c r="A107" s="148"/>
      <c r="B107" s="20" t="s">
        <v>167</v>
      </c>
      <c r="C107" s="21">
        <v>1244</v>
      </c>
      <c r="D107" s="154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6"/>
    </row>
    <row r="108" spans="1:51" s="27" customFormat="1" ht="12.75" x14ac:dyDescent="0.2">
      <c r="A108" s="148"/>
      <c r="B108" s="20" t="s">
        <v>168</v>
      </c>
      <c r="C108" s="21">
        <v>1015</v>
      </c>
      <c r="D108" s="154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6"/>
    </row>
    <row r="109" spans="1:51" s="27" customFormat="1" ht="12.75" x14ac:dyDescent="0.2">
      <c r="A109" s="148"/>
      <c r="B109" s="20" t="s">
        <v>169</v>
      </c>
      <c r="C109" s="21">
        <v>1023</v>
      </c>
      <c r="D109" s="154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6"/>
    </row>
    <row r="110" spans="1:51" s="27" customFormat="1" ht="12.75" x14ac:dyDescent="0.2">
      <c r="A110" s="148"/>
      <c r="B110" s="20" t="s">
        <v>170</v>
      </c>
      <c r="C110" s="21">
        <v>1163</v>
      </c>
      <c r="D110" s="154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6"/>
    </row>
    <row r="111" spans="1:51" s="27" customFormat="1" ht="12.75" x14ac:dyDescent="0.2">
      <c r="A111" s="148"/>
      <c r="B111" s="20" t="s">
        <v>171</v>
      </c>
      <c r="C111" s="21">
        <v>1031</v>
      </c>
      <c r="D111" s="154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6"/>
    </row>
    <row r="112" spans="1:51" s="27" customFormat="1" ht="12.75" x14ac:dyDescent="0.2">
      <c r="A112" s="148"/>
      <c r="B112" s="20" t="s">
        <v>172</v>
      </c>
      <c r="C112" s="21">
        <v>1171</v>
      </c>
      <c r="D112" s="154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6"/>
    </row>
    <row r="113" spans="1:51" s="27" customFormat="1" ht="12.75" x14ac:dyDescent="0.2">
      <c r="A113" s="148"/>
      <c r="B113" s="20" t="s">
        <v>173</v>
      </c>
      <c r="C113" s="21">
        <v>1040</v>
      </c>
      <c r="D113" s="154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6"/>
    </row>
    <row r="114" spans="1:51" s="27" customFormat="1" ht="12.75" x14ac:dyDescent="0.2">
      <c r="A114" s="148"/>
      <c r="B114" s="20" t="s">
        <v>174</v>
      </c>
      <c r="C114" s="21">
        <v>1180</v>
      </c>
      <c r="D114" s="154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6"/>
    </row>
    <row r="115" spans="1:51" s="27" customFormat="1" ht="12.75" x14ac:dyDescent="0.2">
      <c r="A115" s="148"/>
      <c r="B115" s="20" t="s">
        <v>175</v>
      </c>
      <c r="C115" s="21">
        <v>1309</v>
      </c>
      <c r="D115" s="154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6"/>
    </row>
    <row r="116" spans="1:51" s="27" customFormat="1" ht="12.75" x14ac:dyDescent="0.2">
      <c r="A116" s="148"/>
      <c r="B116" s="20" t="s">
        <v>176</v>
      </c>
      <c r="C116" s="21">
        <v>1317</v>
      </c>
      <c r="D116" s="154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6"/>
    </row>
    <row r="117" spans="1:51" s="27" customFormat="1" ht="12.75" x14ac:dyDescent="0.2">
      <c r="A117" s="148"/>
      <c r="B117" s="20" t="s">
        <v>177</v>
      </c>
      <c r="C117" s="21">
        <v>1325</v>
      </c>
      <c r="D117" s="154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6"/>
    </row>
    <row r="118" spans="1:51" s="27" customFormat="1" ht="12.75" x14ac:dyDescent="0.2">
      <c r="A118" s="148"/>
      <c r="B118" s="20" t="s">
        <v>178</v>
      </c>
      <c r="C118" s="21">
        <v>1252</v>
      </c>
      <c r="D118" s="154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6"/>
    </row>
    <row r="119" spans="1:51" s="27" customFormat="1" ht="12.75" x14ac:dyDescent="0.2">
      <c r="A119" s="148"/>
      <c r="B119" s="20" t="s">
        <v>179</v>
      </c>
      <c r="C119" s="21">
        <v>1198</v>
      </c>
      <c r="D119" s="154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6"/>
    </row>
    <row r="120" spans="1:51" s="27" customFormat="1" ht="12.75" x14ac:dyDescent="0.2">
      <c r="A120" s="148"/>
      <c r="B120" s="20" t="s">
        <v>180</v>
      </c>
      <c r="C120" s="21">
        <v>1333</v>
      </c>
      <c r="D120" s="154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6"/>
    </row>
    <row r="121" spans="1:51" s="27" customFormat="1" ht="12.75" x14ac:dyDescent="0.2">
      <c r="A121" s="148"/>
      <c r="B121" s="20" t="s">
        <v>181</v>
      </c>
      <c r="C121" s="21">
        <v>1481</v>
      </c>
      <c r="D121" s="154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6"/>
    </row>
    <row r="122" spans="1:51" s="27" customFormat="1" ht="12.75" x14ac:dyDescent="0.2">
      <c r="A122" s="148"/>
      <c r="B122" s="20" t="s">
        <v>182</v>
      </c>
      <c r="C122" s="21">
        <v>1201</v>
      </c>
      <c r="D122" s="154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6"/>
    </row>
    <row r="123" spans="1:51" s="27" customFormat="1" ht="12.75" x14ac:dyDescent="0.2">
      <c r="A123" s="148"/>
      <c r="B123" s="20" t="s">
        <v>183</v>
      </c>
      <c r="C123" s="21">
        <v>1341</v>
      </c>
      <c r="D123" s="154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6"/>
    </row>
    <row r="124" spans="1:51" s="27" customFormat="1" ht="12.75" x14ac:dyDescent="0.2">
      <c r="A124" s="148"/>
      <c r="B124" s="20" t="s">
        <v>184</v>
      </c>
      <c r="C124" s="21">
        <v>1228</v>
      </c>
      <c r="D124" s="154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6"/>
    </row>
    <row r="125" spans="1:51" s="27" customFormat="1" ht="12.75" x14ac:dyDescent="0.2">
      <c r="A125" s="148"/>
      <c r="B125" s="20" t="s">
        <v>185</v>
      </c>
      <c r="C125" s="21">
        <v>1058</v>
      </c>
      <c r="D125" s="154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6"/>
    </row>
    <row r="126" spans="1:51" s="27" customFormat="1" ht="12.75" x14ac:dyDescent="0.2">
      <c r="A126" s="148"/>
      <c r="B126" s="20" t="s">
        <v>186</v>
      </c>
      <c r="C126" s="21">
        <v>1261</v>
      </c>
      <c r="D126" s="154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6"/>
    </row>
    <row r="127" spans="1:51" s="27" customFormat="1" ht="12.75" x14ac:dyDescent="0.2">
      <c r="A127" s="148"/>
      <c r="B127" s="20" t="s">
        <v>187</v>
      </c>
      <c r="C127" s="21">
        <v>1376</v>
      </c>
      <c r="D127" s="154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6"/>
    </row>
    <row r="128" spans="1:51" s="27" customFormat="1" ht="12.75" x14ac:dyDescent="0.2">
      <c r="A128" s="148"/>
      <c r="B128" s="20" t="s">
        <v>188</v>
      </c>
      <c r="C128" s="21">
        <v>1384</v>
      </c>
      <c r="D128" s="154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6"/>
    </row>
    <row r="129" spans="1:51" s="27" customFormat="1" ht="12.75" x14ac:dyDescent="0.2">
      <c r="A129" s="148"/>
      <c r="B129" s="20" t="s">
        <v>189</v>
      </c>
      <c r="C129" s="21">
        <v>1279</v>
      </c>
      <c r="D129" s="154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6"/>
    </row>
    <row r="130" spans="1:51" s="27" customFormat="1" ht="12.75" x14ac:dyDescent="0.2">
      <c r="A130" s="148"/>
      <c r="B130" s="20" t="s">
        <v>190</v>
      </c>
      <c r="C130" s="21">
        <v>1066</v>
      </c>
      <c r="D130" s="154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6"/>
    </row>
    <row r="131" spans="1:51" s="27" customFormat="1" ht="12.75" x14ac:dyDescent="0.2">
      <c r="A131" s="148"/>
      <c r="B131" s="20" t="s">
        <v>191</v>
      </c>
      <c r="C131" s="21">
        <v>1287</v>
      </c>
      <c r="D131" s="154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6"/>
    </row>
    <row r="132" spans="1:51" s="27" customFormat="1" ht="12.75" x14ac:dyDescent="0.2">
      <c r="A132" s="148"/>
      <c r="B132" s="20" t="s">
        <v>192</v>
      </c>
      <c r="C132" s="21">
        <v>1295</v>
      </c>
      <c r="D132" s="154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  <c r="AV132" s="155"/>
      <c r="AW132" s="155"/>
      <c r="AX132" s="155"/>
      <c r="AY132" s="156"/>
    </row>
    <row r="133" spans="1:51" s="27" customFormat="1" ht="12.75" x14ac:dyDescent="0.2">
      <c r="A133" s="148"/>
      <c r="B133" s="20" t="s">
        <v>193</v>
      </c>
      <c r="C133" s="21">
        <v>1490</v>
      </c>
      <c r="D133" s="154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6"/>
    </row>
    <row r="134" spans="1:51" s="27" customFormat="1" ht="12.75" x14ac:dyDescent="0.2">
      <c r="A134" s="148"/>
      <c r="B134" s="20" t="s">
        <v>194</v>
      </c>
      <c r="C134" s="21">
        <v>1210</v>
      </c>
      <c r="D134" s="154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  <c r="AV134" s="155"/>
      <c r="AW134" s="155"/>
      <c r="AX134" s="155"/>
      <c r="AY134" s="156"/>
    </row>
    <row r="135" spans="1:51" s="27" customFormat="1" ht="12.75" x14ac:dyDescent="0.2">
      <c r="A135" s="148"/>
      <c r="B135" s="20" t="s">
        <v>195</v>
      </c>
      <c r="C135" s="21">
        <v>1503</v>
      </c>
      <c r="D135" s="154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  <c r="AV135" s="155"/>
      <c r="AW135" s="155"/>
      <c r="AX135" s="155"/>
      <c r="AY135" s="156"/>
    </row>
    <row r="136" spans="1:51" s="27" customFormat="1" ht="12.75" x14ac:dyDescent="0.2">
      <c r="A136" s="148"/>
      <c r="B136" s="20" t="s">
        <v>196</v>
      </c>
      <c r="C136" s="21">
        <v>1350</v>
      </c>
      <c r="D136" s="154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6"/>
    </row>
    <row r="137" spans="1:51" s="27" customFormat="1" ht="12.75" x14ac:dyDescent="0.2">
      <c r="A137" s="148"/>
      <c r="B137" s="20" t="s">
        <v>197</v>
      </c>
      <c r="C137" s="21">
        <v>1368</v>
      </c>
      <c r="D137" s="154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6"/>
    </row>
    <row r="138" spans="1:51" s="27" customFormat="1" ht="12.75" x14ac:dyDescent="0.2">
      <c r="A138" s="148"/>
      <c r="B138" s="20" t="s">
        <v>198</v>
      </c>
      <c r="C138" s="21">
        <v>1392</v>
      </c>
      <c r="D138" s="154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6"/>
    </row>
    <row r="139" spans="1:51" s="27" customFormat="1" ht="12.75" x14ac:dyDescent="0.2">
      <c r="A139" s="148" t="s">
        <v>199</v>
      </c>
      <c r="B139" s="20" t="s">
        <v>200</v>
      </c>
      <c r="C139" s="21">
        <v>1074</v>
      </c>
      <c r="D139" s="154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  <c r="AV139" s="155"/>
      <c r="AW139" s="155"/>
      <c r="AX139" s="155"/>
      <c r="AY139" s="156"/>
    </row>
    <row r="140" spans="1:51" s="27" customFormat="1" ht="12.75" x14ac:dyDescent="0.2">
      <c r="A140" s="148"/>
      <c r="B140" s="20" t="s">
        <v>201</v>
      </c>
      <c r="C140" s="21">
        <v>1414</v>
      </c>
      <c r="D140" s="154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6"/>
    </row>
    <row r="141" spans="1:51" s="27" customFormat="1" ht="12.75" x14ac:dyDescent="0.2">
      <c r="A141" s="148"/>
      <c r="B141" s="20" t="s">
        <v>202</v>
      </c>
      <c r="C141" s="21">
        <v>1082</v>
      </c>
      <c r="D141" s="154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6"/>
    </row>
    <row r="142" spans="1:51" s="27" customFormat="1" ht="12.75" x14ac:dyDescent="0.2">
      <c r="A142" s="148"/>
      <c r="B142" s="20" t="s">
        <v>203</v>
      </c>
      <c r="C142" s="21">
        <v>1406</v>
      </c>
      <c r="D142" s="154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6"/>
    </row>
    <row r="143" spans="1:51" s="27" customFormat="1" ht="12.75" x14ac:dyDescent="0.2">
      <c r="A143" s="148"/>
      <c r="B143" s="20" t="s">
        <v>204</v>
      </c>
      <c r="C143" s="21">
        <v>1104</v>
      </c>
      <c r="D143" s="154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  <c r="AV143" s="155"/>
      <c r="AW143" s="155"/>
      <c r="AX143" s="155"/>
      <c r="AY143" s="156"/>
    </row>
    <row r="144" spans="1:51" s="27" customFormat="1" ht="12.75" x14ac:dyDescent="0.2">
      <c r="A144" s="148"/>
      <c r="B144" s="20" t="s">
        <v>205</v>
      </c>
      <c r="C144" s="21">
        <v>1422</v>
      </c>
      <c r="D144" s="154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  <c r="AY144" s="156"/>
    </row>
    <row r="145" spans="1:51" s="27" customFormat="1" ht="12.75" x14ac:dyDescent="0.2">
      <c r="A145" s="148"/>
      <c r="B145" s="20" t="s">
        <v>206</v>
      </c>
      <c r="C145" s="21">
        <v>1431</v>
      </c>
      <c r="D145" s="154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6"/>
    </row>
    <row r="146" spans="1:51" s="27" customFormat="1" ht="12.75" x14ac:dyDescent="0.2">
      <c r="A146" s="148"/>
      <c r="B146" s="20" t="s">
        <v>207</v>
      </c>
      <c r="C146" s="21">
        <v>1449</v>
      </c>
      <c r="D146" s="154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5"/>
      <c r="AW146" s="155"/>
      <c r="AX146" s="155"/>
      <c r="AY146" s="156"/>
    </row>
    <row r="147" spans="1:51" s="27" customFormat="1" ht="12.75" x14ac:dyDescent="0.2">
      <c r="A147" s="148"/>
      <c r="B147" s="20" t="s">
        <v>208</v>
      </c>
      <c r="C147" s="21">
        <v>1091</v>
      </c>
      <c r="D147" s="154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  <c r="AV147" s="155"/>
      <c r="AW147" s="155"/>
      <c r="AX147" s="155"/>
      <c r="AY147" s="156"/>
    </row>
    <row r="148" spans="1:51" s="27" customFormat="1" ht="12.75" x14ac:dyDescent="0.2">
      <c r="A148" s="148"/>
      <c r="B148" s="20" t="s">
        <v>209</v>
      </c>
      <c r="C148" s="21">
        <v>1112</v>
      </c>
      <c r="D148" s="154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  <c r="AV148" s="155"/>
      <c r="AW148" s="155"/>
      <c r="AX148" s="155"/>
      <c r="AY148" s="156"/>
    </row>
    <row r="149" spans="1:51" s="27" customFormat="1" ht="12.75" x14ac:dyDescent="0.2">
      <c r="A149" s="148"/>
      <c r="B149" s="20" t="s">
        <v>210</v>
      </c>
      <c r="C149" s="21">
        <v>1121</v>
      </c>
      <c r="D149" s="154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6"/>
    </row>
    <row r="150" spans="1:51" s="27" customFormat="1" ht="12.75" x14ac:dyDescent="0.2">
      <c r="A150" s="148"/>
      <c r="B150" s="20" t="s">
        <v>211</v>
      </c>
      <c r="C150" s="21">
        <v>1457</v>
      </c>
      <c r="D150" s="154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55"/>
      <c r="AR150" s="155"/>
      <c r="AS150" s="155"/>
      <c r="AT150" s="155"/>
      <c r="AU150" s="155"/>
      <c r="AV150" s="155"/>
      <c r="AW150" s="155"/>
      <c r="AX150" s="155"/>
      <c r="AY150" s="156"/>
    </row>
    <row r="151" spans="1:51" s="27" customFormat="1" ht="12.75" x14ac:dyDescent="0.2">
      <c r="A151" s="148"/>
      <c r="B151" s="20" t="s">
        <v>212</v>
      </c>
      <c r="C151" s="21">
        <v>1139</v>
      </c>
      <c r="D151" s="154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  <c r="AV151" s="155"/>
      <c r="AW151" s="155"/>
      <c r="AX151" s="155"/>
      <c r="AY151" s="156"/>
    </row>
    <row r="152" spans="1:51" s="27" customFormat="1" ht="12.75" x14ac:dyDescent="0.2">
      <c r="A152" s="148"/>
      <c r="B152" s="20" t="s">
        <v>213</v>
      </c>
      <c r="C152" s="21">
        <v>1147</v>
      </c>
      <c r="D152" s="154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  <c r="AV152" s="155"/>
      <c r="AW152" s="155"/>
      <c r="AX152" s="155"/>
      <c r="AY152" s="156"/>
    </row>
    <row r="153" spans="1:51" s="27" customFormat="1" ht="12.75" x14ac:dyDescent="0.2">
      <c r="A153" s="148"/>
      <c r="B153" s="20" t="s">
        <v>214</v>
      </c>
      <c r="C153" s="21">
        <v>1155</v>
      </c>
      <c r="D153" s="154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  <c r="AV153" s="155"/>
      <c r="AW153" s="155"/>
      <c r="AX153" s="155"/>
      <c r="AY153" s="156"/>
    </row>
    <row r="154" spans="1:51" s="27" customFormat="1" ht="12.75" x14ac:dyDescent="0.2">
      <c r="A154" s="148" t="s">
        <v>215</v>
      </c>
      <c r="B154" s="20" t="s">
        <v>216</v>
      </c>
      <c r="C154" s="21">
        <v>1571</v>
      </c>
      <c r="D154" s="154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55"/>
      <c r="AY154" s="156"/>
    </row>
    <row r="155" spans="1:51" s="27" customFormat="1" ht="12.75" x14ac:dyDescent="0.2">
      <c r="A155" s="148"/>
      <c r="B155" s="20" t="s">
        <v>217</v>
      </c>
      <c r="C155" s="21">
        <v>1902</v>
      </c>
      <c r="D155" s="154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  <c r="AV155" s="155"/>
      <c r="AW155" s="155"/>
      <c r="AX155" s="155"/>
      <c r="AY155" s="156"/>
    </row>
    <row r="156" spans="1:51" s="27" customFormat="1" ht="12.75" x14ac:dyDescent="0.2">
      <c r="A156" s="148"/>
      <c r="B156" s="20" t="s">
        <v>218</v>
      </c>
      <c r="C156" s="21">
        <v>1627</v>
      </c>
      <c r="D156" s="154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  <c r="AV156" s="155"/>
      <c r="AW156" s="155"/>
      <c r="AX156" s="155"/>
      <c r="AY156" s="156"/>
    </row>
    <row r="157" spans="1:51" s="27" customFormat="1" ht="12.75" x14ac:dyDescent="0.2">
      <c r="A157" s="148"/>
      <c r="B157" s="20" t="s">
        <v>219</v>
      </c>
      <c r="C157" s="21">
        <v>1589</v>
      </c>
      <c r="D157" s="154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55"/>
      <c r="AS157" s="155"/>
      <c r="AT157" s="155"/>
      <c r="AU157" s="155"/>
      <c r="AV157" s="155"/>
      <c r="AW157" s="155"/>
      <c r="AX157" s="155"/>
      <c r="AY157" s="156"/>
    </row>
    <row r="158" spans="1:51" s="27" customFormat="1" ht="12.75" x14ac:dyDescent="0.2">
      <c r="A158" s="148"/>
      <c r="B158" s="20" t="s">
        <v>220</v>
      </c>
      <c r="C158" s="21">
        <v>1911</v>
      </c>
      <c r="D158" s="154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55"/>
      <c r="AS158" s="155"/>
      <c r="AT158" s="155"/>
      <c r="AU158" s="155"/>
      <c r="AV158" s="155"/>
      <c r="AW158" s="155"/>
      <c r="AX158" s="155"/>
      <c r="AY158" s="156"/>
    </row>
    <row r="159" spans="1:51" s="27" customFormat="1" ht="12.75" x14ac:dyDescent="0.2">
      <c r="A159" s="148"/>
      <c r="B159" s="20" t="s">
        <v>221</v>
      </c>
      <c r="C159" s="21">
        <v>1635</v>
      </c>
      <c r="D159" s="154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55"/>
      <c r="AS159" s="155"/>
      <c r="AT159" s="155"/>
      <c r="AU159" s="155"/>
      <c r="AV159" s="155"/>
      <c r="AW159" s="155"/>
      <c r="AX159" s="155"/>
      <c r="AY159" s="156"/>
    </row>
    <row r="160" spans="1:51" s="27" customFormat="1" ht="12.75" x14ac:dyDescent="0.2">
      <c r="A160" s="148"/>
      <c r="B160" s="20" t="s">
        <v>222</v>
      </c>
      <c r="C160" s="21">
        <v>1643</v>
      </c>
      <c r="D160" s="154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55"/>
      <c r="AS160" s="155"/>
      <c r="AT160" s="155"/>
      <c r="AU160" s="155"/>
      <c r="AV160" s="155"/>
      <c r="AW160" s="155"/>
      <c r="AX160" s="155"/>
      <c r="AY160" s="156"/>
    </row>
    <row r="161" spans="1:51" s="27" customFormat="1" ht="12.75" x14ac:dyDescent="0.2">
      <c r="A161" s="148"/>
      <c r="B161" s="20" t="s">
        <v>223</v>
      </c>
      <c r="C161" s="21">
        <v>1651</v>
      </c>
      <c r="D161" s="154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55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55"/>
      <c r="AY161" s="156"/>
    </row>
    <row r="162" spans="1:51" s="27" customFormat="1" ht="12.75" x14ac:dyDescent="0.2">
      <c r="A162" s="148"/>
      <c r="B162" s="20" t="s">
        <v>224</v>
      </c>
      <c r="C162" s="21">
        <v>1660</v>
      </c>
      <c r="D162" s="154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6"/>
    </row>
    <row r="163" spans="1:51" s="27" customFormat="1" ht="12.75" x14ac:dyDescent="0.2">
      <c r="A163" s="148"/>
      <c r="B163" s="20" t="s">
        <v>225</v>
      </c>
      <c r="C163" s="21">
        <v>1929</v>
      </c>
      <c r="D163" s="154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6"/>
    </row>
    <row r="164" spans="1:51" s="27" customFormat="1" ht="12.75" x14ac:dyDescent="0.2">
      <c r="A164" s="148"/>
      <c r="B164" s="20" t="s">
        <v>226</v>
      </c>
      <c r="C164" s="21">
        <v>1783</v>
      </c>
      <c r="D164" s="154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  <c r="AN164" s="155"/>
      <c r="AO164" s="155"/>
      <c r="AP164" s="155"/>
      <c r="AQ164" s="155"/>
      <c r="AR164" s="155"/>
      <c r="AS164" s="155"/>
      <c r="AT164" s="155"/>
      <c r="AU164" s="155"/>
      <c r="AV164" s="155"/>
      <c r="AW164" s="155"/>
      <c r="AX164" s="155"/>
      <c r="AY164" s="156"/>
    </row>
    <row r="165" spans="1:51" s="27" customFormat="1" ht="12.75" x14ac:dyDescent="0.2">
      <c r="A165" s="148"/>
      <c r="B165" s="20" t="s">
        <v>227</v>
      </c>
      <c r="C165" s="21">
        <v>1945</v>
      </c>
      <c r="D165" s="154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6"/>
    </row>
    <row r="166" spans="1:51" s="27" customFormat="1" ht="12.75" x14ac:dyDescent="0.2">
      <c r="A166" s="148"/>
      <c r="B166" s="20" t="s">
        <v>228</v>
      </c>
      <c r="C166" s="21">
        <v>1791</v>
      </c>
      <c r="D166" s="154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  <c r="AN166" s="155"/>
      <c r="AO166" s="155"/>
      <c r="AP166" s="155"/>
      <c r="AQ166" s="155"/>
      <c r="AR166" s="155"/>
      <c r="AS166" s="155"/>
      <c r="AT166" s="155"/>
      <c r="AU166" s="155"/>
      <c r="AV166" s="155"/>
      <c r="AW166" s="155"/>
      <c r="AX166" s="155"/>
      <c r="AY166" s="156"/>
    </row>
    <row r="167" spans="1:51" s="27" customFormat="1" ht="12.75" x14ac:dyDescent="0.2">
      <c r="A167" s="148"/>
      <c r="B167" s="20" t="s">
        <v>229</v>
      </c>
      <c r="C167" s="21">
        <v>1881</v>
      </c>
      <c r="D167" s="154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  <c r="AL167" s="155"/>
      <c r="AM167" s="155"/>
      <c r="AN167" s="155"/>
      <c r="AO167" s="155"/>
      <c r="AP167" s="155"/>
      <c r="AQ167" s="155"/>
      <c r="AR167" s="155"/>
      <c r="AS167" s="155"/>
      <c r="AT167" s="155"/>
      <c r="AU167" s="155"/>
      <c r="AV167" s="155"/>
      <c r="AW167" s="155"/>
      <c r="AX167" s="155"/>
      <c r="AY167" s="156"/>
    </row>
    <row r="168" spans="1:51" s="27" customFormat="1" ht="12.75" x14ac:dyDescent="0.2">
      <c r="A168" s="148"/>
      <c r="B168" s="20" t="s">
        <v>230</v>
      </c>
      <c r="C168" s="21">
        <v>1848</v>
      </c>
      <c r="D168" s="154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  <c r="AV168" s="155"/>
      <c r="AW168" s="155"/>
      <c r="AX168" s="155"/>
      <c r="AY168" s="156"/>
    </row>
    <row r="169" spans="1:51" s="27" customFormat="1" ht="12.75" x14ac:dyDescent="0.2">
      <c r="A169" s="148"/>
      <c r="B169" s="20" t="s">
        <v>231</v>
      </c>
      <c r="C169" s="21">
        <v>1805</v>
      </c>
      <c r="D169" s="154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F169" s="155"/>
      <c r="AG169" s="155"/>
      <c r="AH169" s="155"/>
      <c r="AI169" s="155"/>
      <c r="AJ169" s="155"/>
      <c r="AK169" s="155"/>
      <c r="AL169" s="155"/>
      <c r="AM169" s="155"/>
      <c r="AN169" s="155"/>
      <c r="AO169" s="155"/>
      <c r="AP169" s="155"/>
      <c r="AQ169" s="155"/>
      <c r="AR169" s="155"/>
      <c r="AS169" s="155"/>
      <c r="AT169" s="155"/>
      <c r="AU169" s="155"/>
      <c r="AV169" s="155"/>
      <c r="AW169" s="155"/>
      <c r="AX169" s="155"/>
      <c r="AY169" s="156"/>
    </row>
    <row r="170" spans="1:51" s="27" customFormat="1" ht="12.75" x14ac:dyDescent="0.2">
      <c r="A170" s="148"/>
      <c r="B170" s="20" t="s">
        <v>232</v>
      </c>
      <c r="C170" s="21">
        <v>1899</v>
      </c>
      <c r="D170" s="154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  <c r="AX170" s="155"/>
      <c r="AY170" s="156"/>
    </row>
    <row r="171" spans="1:51" s="27" customFormat="1" ht="12.75" x14ac:dyDescent="0.2">
      <c r="A171" s="148"/>
      <c r="B171" s="20" t="s">
        <v>233</v>
      </c>
      <c r="C171" s="21">
        <v>1856</v>
      </c>
      <c r="D171" s="154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  <c r="AV171" s="155"/>
      <c r="AW171" s="155"/>
      <c r="AX171" s="155"/>
      <c r="AY171" s="156"/>
    </row>
    <row r="172" spans="1:51" s="27" customFormat="1" ht="12.75" x14ac:dyDescent="0.2">
      <c r="A172" s="148"/>
      <c r="B172" s="20" t="s">
        <v>234</v>
      </c>
      <c r="C172" s="21">
        <v>1864</v>
      </c>
      <c r="D172" s="154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5"/>
      <c r="AK172" s="155"/>
      <c r="AL172" s="155"/>
      <c r="AM172" s="155"/>
      <c r="AN172" s="155"/>
      <c r="AO172" s="155"/>
      <c r="AP172" s="155"/>
      <c r="AQ172" s="155"/>
      <c r="AR172" s="155"/>
      <c r="AS172" s="155"/>
      <c r="AT172" s="155"/>
      <c r="AU172" s="155"/>
      <c r="AV172" s="155"/>
      <c r="AW172" s="155"/>
      <c r="AX172" s="155"/>
      <c r="AY172" s="156"/>
    </row>
    <row r="173" spans="1:51" s="27" customFormat="1" ht="12.75" x14ac:dyDescent="0.2">
      <c r="A173" s="148"/>
      <c r="B173" s="20" t="s">
        <v>235</v>
      </c>
      <c r="C173" s="21">
        <v>1813</v>
      </c>
      <c r="D173" s="154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5"/>
      <c r="AW173" s="155"/>
      <c r="AX173" s="155"/>
      <c r="AY173" s="156"/>
    </row>
    <row r="174" spans="1:51" s="27" customFormat="1" ht="12.75" x14ac:dyDescent="0.2">
      <c r="A174" s="148"/>
      <c r="B174" s="20" t="s">
        <v>236</v>
      </c>
      <c r="C174" s="21">
        <v>1597</v>
      </c>
      <c r="D174" s="154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  <c r="AV174" s="155"/>
      <c r="AW174" s="155"/>
      <c r="AX174" s="155"/>
      <c r="AY174" s="156"/>
    </row>
    <row r="175" spans="1:51" s="27" customFormat="1" ht="12.75" x14ac:dyDescent="0.2">
      <c r="A175" s="148"/>
      <c r="B175" s="20" t="s">
        <v>237</v>
      </c>
      <c r="C175" s="21">
        <v>1619</v>
      </c>
      <c r="D175" s="154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  <c r="AV175" s="155"/>
      <c r="AW175" s="155"/>
      <c r="AX175" s="155"/>
      <c r="AY175" s="156"/>
    </row>
    <row r="176" spans="1:51" s="27" customFormat="1" ht="12.75" x14ac:dyDescent="0.2">
      <c r="A176" s="148"/>
      <c r="B176" s="20" t="s">
        <v>238</v>
      </c>
      <c r="C176" s="21">
        <v>1821</v>
      </c>
      <c r="D176" s="154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  <c r="AV176" s="155"/>
      <c r="AW176" s="155"/>
      <c r="AX176" s="155"/>
      <c r="AY176" s="156"/>
    </row>
    <row r="177" spans="1:51" s="27" customFormat="1" ht="12.75" x14ac:dyDescent="0.2">
      <c r="A177" s="148"/>
      <c r="B177" s="20" t="s">
        <v>239</v>
      </c>
      <c r="C177" s="21">
        <v>1937</v>
      </c>
      <c r="D177" s="154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5"/>
      <c r="AW177" s="155"/>
      <c r="AX177" s="155"/>
      <c r="AY177" s="156"/>
    </row>
    <row r="178" spans="1:51" s="27" customFormat="1" ht="12.75" x14ac:dyDescent="0.2">
      <c r="A178" s="148"/>
      <c r="B178" s="20" t="s">
        <v>240</v>
      </c>
      <c r="C178" s="21">
        <v>1961</v>
      </c>
      <c r="D178" s="154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6"/>
    </row>
    <row r="179" spans="1:51" s="27" customFormat="1" ht="12.75" x14ac:dyDescent="0.2">
      <c r="A179" s="148"/>
      <c r="B179" s="20" t="s">
        <v>241</v>
      </c>
      <c r="C179" s="21">
        <v>1830</v>
      </c>
      <c r="D179" s="154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6"/>
    </row>
    <row r="180" spans="1:51" s="27" customFormat="1" ht="12.75" x14ac:dyDescent="0.2">
      <c r="A180" s="148"/>
      <c r="B180" s="20" t="s">
        <v>242</v>
      </c>
      <c r="C180" s="21">
        <v>1601</v>
      </c>
      <c r="D180" s="154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6"/>
    </row>
    <row r="181" spans="1:51" s="27" customFormat="1" ht="12.75" x14ac:dyDescent="0.2">
      <c r="A181" s="148"/>
      <c r="B181" s="20" t="s">
        <v>243</v>
      </c>
      <c r="C181" s="21">
        <v>1678</v>
      </c>
      <c r="D181" s="154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  <c r="AV181" s="155"/>
      <c r="AW181" s="155"/>
      <c r="AX181" s="155"/>
      <c r="AY181" s="156"/>
    </row>
    <row r="182" spans="1:51" s="27" customFormat="1" ht="12.75" x14ac:dyDescent="0.2">
      <c r="A182" s="148"/>
      <c r="B182" s="20" t="s">
        <v>244</v>
      </c>
      <c r="C182" s="21">
        <v>1953</v>
      </c>
      <c r="D182" s="154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55"/>
      <c r="AM182" s="155"/>
      <c r="AN182" s="155"/>
      <c r="AO182" s="155"/>
      <c r="AP182" s="155"/>
      <c r="AQ182" s="155"/>
      <c r="AR182" s="155"/>
      <c r="AS182" s="155"/>
      <c r="AT182" s="155"/>
      <c r="AU182" s="155"/>
      <c r="AV182" s="155"/>
      <c r="AW182" s="155"/>
      <c r="AX182" s="155"/>
      <c r="AY182" s="156"/>
    </row>
    <row r="183" spans="1:51" s="27" customFormat="1" ht="12.75" x14ac:dyDescent="0.2">
      <c r="A183" s="148"/>
      <c r="B183" s="20" t="s">
        <v>245</v>
      </c>
      <c r="C183" s="21">
        <v>1872</v>
      </c>
      <c r="D183" s="154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  <c r="AV183" s="155"/>
      <c r="AW183" s="155"/>
      <c r="AX183" s="155"/>
      <c r="AY183" s="156"/>
    </row>
    <row r="184" spans="1:51" s="27" customFormat="1" ht="12.75" x14ac:dyDescent="0.2">
      <c r="A184" s="148"/>
      <c r="B184" s="20" t="s">
        <v>246</v>
      </c>
      <c r="C184" s="21">
        <v>1511</v>
      </c>
      <c r="D184" s="154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  <c r="AV184" s="155"/>
      <c r="AW184" s="155"/>
      <c r="AX184" s="155"/>
      <c r="AY184" s="156"/>
    </row>
    <row r="185" spans="1:51" s="27" customFormat="1" ht="12.75" x14ac:dyDescent="0.2">
      <c r="A185" s="148" t="s">
        <v>247</v>
      </c>
      <c r="B185" s="20" t="s">
        <v>248</v>
      </c>
      <c r="C185" s="21">
        <v>1562</v>
      </c>
      <c r="D185" s="154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  <c r="AL185" s="155"/>
      <c r="AM185" s="155"/>
      <c r="AN185" s="155"/>
      <c r="AO185" s="155"/>
      <c r="AP185" s="155"/>
      <c r="AQ185" s="155"/>
      <c r="AR185" s="155"/>
      <c r="AS185" s="155"/>
      <c r="AT185" s="155"/>
      <c r="AU185" s="155"/>
      <c r="AV185" s="155"/>
      <c r="AW185" s="155"/>
      <c r="AX185" s="155"/>
      <c r="AY185" s="156"/>
    </row>
    <row r="186" spans="1:51" s="27" customFormat="1" ht="12.75" x14ac:dyDescent="0.2">
      <c r="A186" s="148"/>
      <c r="B186" s="20" t="s">
        <v>249</v>
      </c>
      <c r="C186" s="21">
        <v>1775</v>
      </c>
      <c r="D186" s="154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  <c r="AY186" s="156"/>
    </row>
    <row r="187" spans="1:51" s="27" customFormat="1" ht="12.75" x14ac:dyDescent="0.2">
      <c r="A187" s="148"/>
      <c r="B187" s="20" t="s">
        <v>250</v>
      </c>
      <c r="C187" s="21">
        <v>1520</v>
      </c>
      <c r="D187" s="154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  <c r="AL187" s="155"/>
      <c r="AM187" s="155"/>
      <c r="AN187" s="155"/>
      <c r="AO187" s="155"/>
      <c r="AP187" s="155"/>
      <c r="AQ187" s="155"/>
      <c r="AR187" s="155"/>
      <c r="AS187" s="155"/>
      <c r="AT187" s="155"/>
      <c r="AU187" s="155"/>
      <c r="AV187" s="155"/>
      <c r="AW187" s="155"/>
      <c r="AX187" s="155"/>
      <c r="AY187" s="156"/>
    </row>
    <row r="188" spans="1:51" s="27" customFormat="1" ht="12.75" x14ac:dyDescent="0.2">
      <c r="A188" s="148"/>
      <c r="B188" s="20" t="s">
        <v>251</v>
      </c>
      <c r="C188" s="21">
        <v>1724</v>
      </c>
      <c r="D188" s="154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5"/>
      <c r="AT188" s="155"/>
      <c r="AU188" s="155"/>
      <c r="AV188" s="155"/>
      <c r="AW188" s="155"/>
      <c r="AX188" s="155"/>
      <c r="AY188" s="156"/>
    </row>
    <row r="189" spans="1:51" s="27" customFormat="1" ht="12.75" x14ac:dyDescent="0.2">
      <c r="A189" s="148"/>
      <c r="B189" s="20" t="s">
        <v>252</v>
      </c>
      <c r="C189" s="21">
        <v>1732</v>
      </c>
      <c r="D189" s="154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  <c r="AV189" s="155"/>
      <c r="AW189" s="155"/>
      <c r="AX189" s="155"/>
      <c r="AY189" s="156"/>
    </row>
    <row r="190" spans="1:51" s="27" customFormat="1" ht="12.75" x14ac:dyDescent="0.2">
      <c r="A190" s="148"/>
      <c r="B190" s="20" t="s">
        <v>253</v>
      </c>
      <c r="C190" s="21">
        <v>1741</v>
      </c>
      <c r="D190" s="154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  <c r="AV190" s="155"/>
      <c r="AW190" s="155"/>
      <c r="AX190" s="155"/>
      <c r="AY190" s="156"/>
    </row>
    <row r="191" spans="1:51" s="27" customFormat="1" ht="12.75" x14ac:dyDescent="0.2">
      <c r="A191" s="148"/>
      <c r="B191" s="20" t="s">
        <v>254</v>
      </c>
      <c r="C191" s="21">
        <v>1716</v>
      </c>
      <c r="D191" s="154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  <c r="AV191" s="155"/>
      <c r="AW191" s="155"/>
      <c r="AX191" s="155"/>
      <c r="AY191" s="156"/>
    </row>
    <row r="192" spans="1:51" s="27" customFormat="1" ht="12.75" x14ac:dyDescent="0.2">
      <c r="A192" s="148"/>
      <c r="B192" s="20" t="s">
        <v>255</v>
      </c>
      <c r="C192" s="21">
        <v>1686</v>
      </c>
      <c r="D192" s="154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5"/>
      <c r="AW192" s="155"/>
      <c r="AX192" s="155"/>
      <c r="AY192" s="156"/>
    </row>
    <row r="193" spans="1:51" s="27" customFormat="1" ht="12.75" x14ac:dyDescent="0.2">
      <c r="A193" s="148"/>
      <c r="B193" s="20" t="s">
        <v>256</v>
      </c>
      <c r="C193" s="21">
        <v>1538</v>
      </c>
      <c r="D193" s="154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  <c r="AV193" s="155"/>
      <c r="AW193" s="155"/>
      <c r="AX193" s="155"/>
      <c r="AY193" s="156"/>
    </row>
    <row r="194" spans="1:51" s="27" customFormat="1" ht="12.75" x14ac:dyDescent="0.2">
      <c r="A194" s="148"/>
      <c r="B194" s="20" t="s">
        <v>257</v>
      </c>
      <c r="C194" s="21">
        <v>2437</v>
      </c>
      <c r="D194" s="154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6"/>
    </row>
    <row r="195" spans="1:51" s="27" customFormat="1" ht="12.75" x14ac:dyDescent="0.2">
      <c r="A195" s="148"/>
      <c r="B195" s="20" t="s">
        <v>258</v>
      </c>
      <c r="C195" s="21">
        <v>1759</v>
      </c>
      <c r="D195" s="154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  <c r="AV195" s="155"/>
      <c r="AW195" s="155"/>
      <c r="AX195" s="155"/>
      <c r="AY195" s="156"/>
    </row>
    <row r="196" spans="1:51" s="27" customFormat="1" ht="12.75" x14ac:dyDescent="0.2">
      <c r="A196" s="148"/>
      <c r="B196" s="20" t="s">
        <v>259</v>
      </c>
      <c r="C196" s="21">
        <v>2445</v>
      </c>
      <c r="D196" s="154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55"/>
      <c r="AE196" s="155"/>
      <c r="AF196" s="155"/>
      <c r="AG196" s="155"/>
      <c r="AH196" s="155"/>
      <c r="AI196" s="155"/>
      <c r="AJ196" s="155"/>
      <c r="AK196" s="155"/>
      <c r="AL196" s="155"/>
      <c r="AM196" s="155"/>
      <c r="AN196" s="155"/>
      <c r="AO196" s="155"/>
      <c r="AP196" s="155"/>
      <c r="AQ196" s="155"/>
      <c r="AR196" s="155"/>
      <c r="AS196" s="155"/>
      <c r="AT196" s="155"/>
      <c r="AU196" s="155"/>
      <c r="AV196" s="155"/>
      <c r="AW196" s="155"/>
      <c r="AX196" s="155"/>
      <c r="AY196" s="156"/>
    </row>
    <row r="197" spans="1:51" s="27" customFormat="1" ht="12.75" x14ac:dyDescent="0.2">
      <c r="A197" s="148"/>
      <c r="B197" s="20" t="s">
        <v>260</v>
      </c>
      <c r="C197" s="21">
        <v>1546</v>
      </c>
      <c r="D197" s="154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5"/>
      <c r="AE197" s="155"/>
      <c r="AF197" s="155"/>
      <c r="AG197" s="155"/>
      <c r="AH197" s="155"/>
      <c r="AI197" s="155"/>
      <c r="AJ197" s="155"/>
      <c r="AK197" s="155"/>
      <c r="AL197" s="155"/>
      <c r="AM197" s="155"/>
      <c r="AN197" s="155"/>
      <c r="AO197" s="155"/>
      <c r="AP197" s="155"/>
      <c r="AQ197" s="155"/>
      <c r="AR197" s="155"/>
      <c r="AS197" s="155"/>
      <c r="AT197" s="155"/>
      <c r="AU197" s="155"/>
      <c r="AV197" s="155"/>
      <c r="AW197" s="155"/>
      <c r="AX197" s="155"/>
      <c r="AY197" s="156"/>
    </row>
    <row r="198" spans="1:51" s="27" customFormat="1" ht="12.75" x14ac:dyDescent="0.2">
      <c r="A198" s="148"/>
      <c r="B198" s="20" t="s">
        <v>261</v>
      </c>
      <c r="C198" s="21">
        <v>1767</v>
      </c>
      <c r="D198" s="154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5"/>
      <c r="AL198" s="155"/>
      <c r="AM198" s="155"/>
      <c r="AN198" s="155"/>
      <c r="AO198" s="155"/>
      <c r="AP198" s="155"/>
      <c r="AQ198" s="155"/>
      <c r="AR198" s="155"/>
      <c r="AS198" s="155"/>
      <c r="AT198" s="155"/>
      <c r="AU198" s="155"/>
      <c r="AV198" s="155"/>
      <c r="AW198" s="155"/>
      <c r="AX198" s="155"/>
      <c r="AY198" s="156"/>
    </row>
    <row r="199" spans="1:51" s="27" customFormat="1" ht="12.75" x14ac:dyDescent="0.2">
      <c r="A199" s="148"/>
      <c r="B199" s="20" t="s">
        <v>262</v>
      </c>
      <c r="C199" s="21">
        <v>1554</v>
      </c>
      <c r="D199" s="154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6"/>
    </row>
    <row r="200" spans="1:51" s="27" customFormat="1" ht="12.75" x14ac:dyDescent="0.2">
      <c r="A200" s="148"/>
      <c r="B200" s="20" t="s">
        <v>263</v>
      </c>
      <c r="C200" s="21">
        <v>2453</v>
      </c>
      <c r="D200" s="154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55"/>
      <c r="AM200" s="155"/>
      <c r="AN200" s="155"/>
      <c r="AO200" s="155"/>
      <c r="AP200" s="155"/>
      <c r="AQ200" s="155"/>
      <c r="AR200" s="155"/>
      <c r="AS200" s="155"/>
      <c r="AT200" s="155"/>
      <c r="AU200" s="155"/>
      <c r="AV200" s="155"/>
      <c r="AW200" s="155"/>
      <c r="AX200" s="155"/>
      <c r="AY200" s="156"/>
    </row>
    <row r="201" spans="1:51" s="27" customFormat="1" ht="12.75" x14ac:dyDescent="0.2">
      <c r="A201" s="148"/>
      <c r="B201" s="20" t="s">
        <v>264</v>
      </c>
      <c r="C201" s="21">
        <v>2461</v>
      </c>
      <c r="D201" s="154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55"/>
      <c r="AM201" s="155"/>
      <c r="AN201" s="155"/>
      <c r="AO201" s="155"/>
      <c r="AP201" s="155"/>
      <c r="AQ201" s="155"/>
      <c r="AR201" s="155"/>
      <c r="AS201" s="155"/>
      <c r="AT201" s="155"/>
      <c r="AU201" s="155"/>
      <c r="AV201" s="155"/>
      <c r="AW201" s="155"/>
      <c r="AX201" s="155"/>
      <c r="AY201" s="156"/>
    </row>
    <row r="202" spans="1:51" s="27" customFormat="1" ht="12.75" x14ac:dyDescent="0.2">
      <c r="A202" s="148"/>
      <c r="B202" s="20" t="s">
        <v>265</v>
      </c>
      <c r="C202" s="21">
        <v>1694</v>
      </c>
      <c r="D202" s="154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  <c r="AV202" s="155"/>
      <c r="AW202" s="155"/>
      <c r="AX202" s="155"/>
      <c r="AY202" s="156"/>
    </row>
    <row r="203" spans="1:51" s="27" customFormat="1" ht="12.75" x14ac:dyDescent="0.2">
      <c r="A203" s="148"/>
      <c r="B203" s="20" t="s">
        <v>266</v>
      </c>
      <c r="C203" s="21">
        <v>2470</v>
      </c>
      <c r="D203" s="154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6"/>
    </row>
    <row r="204" spans="1:51" s="27" customFormat="1" ht="12.75" x14ac:dyDescent="0.2">
      <c r="A204" s="148"/>
      <c r="B204" s="20" t="s">
        <v>267</v>
      </c>
      <c r="C204" s="21">
        <v>1708</v>
      </c>
      <c r="D204" s="154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6"/>
    </row>
    <row r="205" spans="1:51" s="27" customFormat="1" ht="12.75" x14ac:dyDescent="0.2">
      <c r="A205" s="148" t="s">
        <v>268</v>
      </c>
      <c r="B205" s="20" t="s">
        <v>269</v>
      </c>
      <c r="C205" s="21">
        <v>2224</v>
      </c>
      <c r="D205" s="154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F205" s="155"/>
      <c r="AG205" s="155"/>
      <c r="AH205" s="155"/>
      <c r="AI205" s="155"/>
      <c r="AJ205" s="155"/>
      <c r="AK205" s="155"/>
      <c r="AL205" s="155"/>
      <c r="AM205" s="155"/>
      <c r="AN205" s="155"/>
      <c r="AO205" s="155"/>
      <c r="AP205" s="155"/>
      <c r="AQ205" s="155"/>
      <c r="AR205" s="155"/>
      <c r="AS205" s="155"/>
      <c r="AT205" s="155"/>
      <c r="AU205" s="155"/>
      <c r="AV205" s="155"/>
      <c r="AW205" s="155"/>
      <c r="AX205" s="155"/>
      <c r="AY205" s="156"/>
    </row>
    <row r="206" spans="1:51" s="27" customFormat="1" ht="12.75" x14ac:dyDescent="0.2">
      <c r="A206" s="148"/>
      <c r="B206" s="20" t="s">
        <v>270</v>
      </c>
      <c r="C206" s="21">
        <v>2291</v>
      </c>
      <c r="D206" s="154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5"/>
      <c r="AL206" s="155"/>
      <c r="AM206" s="155"/>
      <c r="AN206" s="155"/>
      <c r="AO206" s="155"/>
      <c r="AP206" s="155"/>
      <c r="AQ206" s="155"/>
      <c r="AR206" s="155"/>
      <c r="AS206" s="155"/>
      <c r="AT206" s="155"/>
      <c r="AU206" s="155"/>
      <c r="AV206" s="155"/>
      <c r="AW206" s="155"/>
      <c r="AX206" s="155"/>
      <c r="AY206" s="156"/>
    </row>
    <row r="207" spans="1:51" s="27" customFormat="1" ht="12.75" x14ac:dyDescent="0.2">
      <c r="A207" s="148"/>
      <c r="B207" s="20" t="s">
        <v>271</v>
      </c>
      <c r="C207" s="21">
        <v>2305</v>
      </c>
      <c r="D207" s="154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5"/>
      <c r="AL207" s="155"/>
      <c r="AM207" s="155"/>
      <c r="AN207" s="155"/>
      <c r="AO207" s="155"/>
      <c r="AP207" s="155"/>
      <c r="AQ207" s="155"/>
      <c r="AR207" s="155"/>
      <c r="AS207" s="155"/>
      <c r="AT207" s="155"/>
      <c r="AU207" s="155"/>
      <c r="AV207" s="155"/>
      <c r="AW207" s="155"/>
      <c r="AX207" s="155"/>
      <c r="AY207" s="156"/>
    </row>
    <row r="208" spans="1:51" s="27" customFormat="1" ht="12.75" x14ac:dyDescent="0.2">
      <c r="A208" s="148"/>
      <c r="B208" s="20" t="s">
        <v>272</v>
      </c>
      <c r="C208" s="21">
        <v>2364</v>
      </c>
      <c r="D208" s="154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F208" s="155"/>
      <c r="AG208" s="155"/>
      <c r="AH208" s="155"/>
      <c r="AI208" s="155"/>
      <c r="AJ208" s="155"/>
      <c r="AK208" s="155"/>
      <c r="AL208" s="155"/>
      <c r="AM208" s="155"/>
      <c r="AN208" s="155"/>
      <c r="AO208" s="155"/>
      <c r="AP208" s="155"/>
      <c r="AQ208" s="155"/>
      <c r="AR208" s="155"/>
      <c r="AS208" s="155"/>
      <c r="AT208" s="155"/>
      <c r="AU208" s="155"/>
      <c r="AV208" s="155"/>
      <c r="AW208" s="155"/>
      <c r="AX208" s="155"/>
      <c r="AY208" s="156"/>
    </row>
    <row r="209" spans="1:51" s="27" customFormat="1" ht="12.75" x14ac:dyDescent="0.2">
      <c r="A209" s="148"/>
      <c r="B209" s="20" t="s">
        <v>273</v>
      </c>
      <c r="C209" s="21">
        <v>2534</v>
      </c>
      <c r="D209" s="154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  <c r="AF209" s="155"/>
      <c r="AG209" s="155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  <c r="AV209" s="155"/>
      <c r="AW209" s="155"/>
      <c r="AX209" s="155"/>
      <c r="AY209" s="156"/>
    </row>
    <row r="210" spans="1:51" s="27" customFormat="1" ht="12.75" x14ac:dyDescent="0.2">
      <c r="A210" s="148"/>
      <c r="B210" s="20" t="s">
        <v>274</v>
      </c>
      <c r="C210" s="21">
        <v>2160</v>
      </c>
      <c r="D210" s="154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5"/>
      <c r="AL210" s="155"/>
      <c r="AM210" s="155"/>
      <c r="AN210" s="155"/>
      <c r="AO210" s="155"/>
      <c r="AP210" s="155"/>
      <c r="AQ210" s="155"/>
      <c r="AR210" s="155"/>
      <c r="AS210" s="155"/>
      <c r="AT210" s="155"/>
      <c r="AU210" s="155"/>
      <c r="AV210" s="155"/>
      <c r="AW210" s="155"/>
      <c r="AX210" s="155"/>
      <c r="AY210" s="156"/>
    </row>
    <row r="211" spans="1:51" s="27" customFormat="1" ht="12.75" x14ac:dyDescent="0.2">
      <c r="A211" s="148"/>
      <c r="B211" s="20" t="s">
        <v>275</v>
      </c>
      <c r="C211" s="21">
        <v>2542</v>
      </c>
      <c r="D211" s="154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  <c r="AV211" s="155"/>
      <c r="AW211" s="155"/>
      <c r="AX211" s="155"/>
      <c r="AY211" s="156"/>
    </row>
    <row r="212" spans="1:51" s="27" customFormat="1" ht="12.75" x14ac:dyDescent="0.2">
      <c r="A212" s="148"/>
      <c r="B212" s="20" t="s">
        <v>276</v>
      </c>
      <c r="C212" s="21">
        <v>2046</v>
      </c>
      <c r="D212" s="154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F212" s="155"/>
      <c r="AG212" s="155"/>
      <c r="AH212" s="155"/>
      <c r="AI212" s="155"/>
      <c r="AJ212" s="155"/>
      <c r="AK212" s="155"/>
      <c r="AL212" s="155"/>
      <c r="AM212" s="155"/>
      <c r="AN212" s="155"/>
      <c r="AO212" s="155"/>
      <c r="AP212" s="155"/>
      <c r="AQ212" s="155"/>
      <c r="AR212" s="155"/>
      <c r="AS212" s="155"/>
      <c r="AT212" s="155"/>
      <c r="AU212" s="155"/>
      <c r="AV212" s="155"/>
      <c r="AW212" s="155"/>
      <c r="AX212" s="155"/>
      <c r="AY212" s="156"/>
    </row>
    <row r="213" spans="1:51" s="27" customFormat="1" ht="12.75" x14ac:dyDescent="0.2">
      <c r="A213" s="148"/>
      <c r="B213" s="20" t="s">
        <v>277</v>
      </c>
      <c r="C213" s="21">
        <v>2232</v>
      </c>
      <c r="D213" s="154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F213" s="155"/>
      <c r="AG213" s="155"/>
      <c r="AH213" s="155"/>
      <c r="AI213" s="155"/>
      <c r="AJ213" s="155"/>
      <c r="AK213" s="155"/>
      <c r="AL213" s="155"/>
      <c r="AM213" s="155"/>
      <c r="AN213" s="155"/>
      <c r="AO213" s="155"/>
      <c r="AP213" s="155"/>
      <c r="AQ213" s="155"/>
      <c r="AR213" s="155"/>
      <c r="AS213" s="155"/>
      <c r="AT213" s="155"/>
      <c r="AU213" s="155"/>
      <c r="AV213" s="155"/>
      <c r="AW213" s="155"/>
      <c r="AX213" s="155"/>
      <c r="AY213" s="156"/>
    </row>
    <row r="214" spans="1:51" s="27" customFormat="1" ht="12.75" x14ac:dyDescent="0.2">
      <c r="A214" s="148"/>
      <c r="B214" s="20" t="s">
        <v>278</v>
      </c>
      <c r="C214" s="21">
        <v>2038</v>
      </c>
      <c r="D214" s="154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55"/>
      <c r="AE214" s="155"/>
      <c r="AF214" s="155"/>
      <c r="AG214" s="155"/>
      <c r="AH214" s="155"/>
      <c r="AI214" s="155"/>
      <c r="AJ214" s="155"/>
      <c r="AK214" s="155"/>
      <c r="AL214" s="155"/>
      <c r="AM214" s="155"/>
      <c r="AN214" s="155"/>
      <c r="AO214" s="155"/>
      <c r="AP214" s="155"/>
      <c r="AQ214" s="155"/>
      <c r="AR214" s="155"/>
      <c r="AS214" s="155"/>
      <c r="AT214" s="155"/>
      <c r="AU214" s="155"/>
      <c r="AV214" s="155"/>
      <c r="AW214" s="155"/>
      <c r="AX214" s="155"/>
      <c r="AY214" s="156"/>
    </row>
    <row r="215" spans="1:51" s="27" customFormat="1" ht="12.75" x14ac:dyDescent="0.2">
      <c r="A215" s="148"/>
      <c r="B215" s="20" t="s">
        <v>279</v>
      </c>
      <c r="C215" s="21">
        <v>2241</v>
      </c>
      <c r="D215" s="154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5"/>
      <c r="AL215" s="155"/>
      <c r="AM215" s="155"/>
      <c r="AN215" s="155"/>
      <c r="AO215" s="155"/>
      <c r="AP215" s="155"/>
      <c r="AQ215" s="155"/>
      <c r="AR215" s="155"/>
      <c r="AS215" s="155"/>
      <c r="AT215" s="155"/>
      <c r="AU215" s="155"/>
      <c r="AV215" s="155"/>
      <c r="AW215" s="155"/>
      <c r="AX215" s="155"/>
      <c r="AY215" s="156"/>
    </row>
    <row r="216" spans="1:51" s="27" customFormat="1" ht="12.75" x14ac:dyDescent="0.2">
      <c r="A216" s="148"/>
      <c r="B216" s="20" t="s">
        <v>280</v>
      </c>
      <c r="C216" s="21">
        <v>2178</v>
      </c>
      <c r="D216" s="154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  <c r="AV216" s="155"/>
      <c r="AW216" s="155"/>
      <c r="AX216" s="155"/>
      <c r="AY216" s="156"/>
    </row>
    <row r="217" spans="1:51" s="27" customFormat="1" ht="12.75" x14ac:dyDescent="0.2">
      <c r="A217" s="148"/>
      <c r="B217" s="20" t="s">
        <v>281</v>
      </c>
      <c r="C217" s="21">
        <v>2186</v>
      </c>
      <c r="D217" s="154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5"/>
      <c r="AF217" s="155"/>
      <c r="AG217" s="155"/>
      <c r="AH217" s="155"/>
      <c r="AI217" s="155"/>
      <c r="AJ217" s="155"/>
      <c r="AK217" s="155"/>
      <c r="AL217" s="155"/>
      <c r="AM217" s="155"/>
      <c r="AN217" s="155"/>
      <c r="AO217" s="155"/>
      <c r="AP217" s="155"/>
      <c r="AQ217" s="155"/>
      <c r="AR217" s="155"/>
      <c r="AS217" s="155"/>
      <c r="AT217" s="155"/>
      <c r="AU217" s="155"/>
      <c r="AV217" s="155"/>
      <c r="AW217" s="155"/>
      <c r="AX217" s="155"/>
      <c r="AY217" s="156"/>
    </row>
    <row r="218" spans="1:51" s="27" customFormat="1" ht="12.75" x14ac:dyDescent="0.2">
      <c r="A218" s="148"/>
      <c r="B218" s="20" t="s">
        <v>282</v>
      </c>
      <c r="C218" s="21">
        <v>2372</v>
      </c>
      <c r="D218" s="154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55"/>
      <c r="AE218" s="155"/>
      <c r="AF218" s="155"/>
      <c r="AG218" s="155"/>
      <c r="AH218" s="155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  <c r="AV218" s="155"/>
      <c r="AW218" s="155"/>
      <c r="AX218" s="155"/>
      <c r="AY218" s="156"/>
    </row>
    <row r="219" spans="1:51" s="27" customFormat="1" ht="12.75" x14ac:dyDescent="0.2">
      <c r="A219" s="148"/>
      <c r="B219" s="20" t="s">
        <v>283</v>
      </c>
      <c r="C219" s="21">
        <v>2194</v>
      </c>
      <c r="D219" s="154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55"/>
      <c r="AE219" s="155"/>
      <c r="AF219" s="155"/>
      <c r="AG219" s="155"/>
      <c r="AH219" s="155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5"/>
      <c r="AU219" s="155"/>
      <c r="AV219" s="155"/>
      <c r="AW219" s="155"/>
      <c r="AX219" s="155"/>
      <c r="AY219" s="156"/>
    </row>
    <row r="220" spans="1:51" s="27" customFormat="1" ht="12.75" x14ac:dyDescent="0.2">
      <c r="A220" s="148"/>
      <c r="B220" s="20" t="s">
        <v>284</v>
      </c>
      <c r="C220" s="21">
        <v>2267</v>
      </c>
      <c r="D220" s="154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  <c r="AF220" s="155"/>
      <c r="AG220" s="155"/>
      <c r="AH220" s="155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  <c r="AV220" s="155"/>
      <c r="AW220" s="155"/>
      <c r="AX220" s="155"/>
      <c r="AY220" s="156"/>
    </row>
    <row r="221" spans="1:51" s="27" customFormat="1" ht="12.75" x14ac:dyDescent="0.2">
      <c r="A221" s="148"/>
      <c r="B221" s="20" t="s">
        <v>285</v>
      </c>
      <c r="C221" s="21">
        <v>2054</v>
      </c>
      <c r="D221" s="154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55"/>
      <c r="AE221" s="155"/>
      <c r="AF221" s="155"/>
      <c r="AG221" s="155"/>
      <c r="AH221" s="155"/>
      <c r="AI221" s="155"/>
      <c r="AJ221" s="155"/>
      <c r="AK221" s="155"/>
      <c r="AL221" s="155"/>
      <c r="AM221" s="155"/>
      <c r="AN221" s="155"/>
      <c r="AO221" s="155"/>
      <c r="AP221" s="155"/>
      <c r="AQ221" s="155"/>
      <c r="AR221" s="155"/>
      <c r="AS221" s="155"/>
      <c r="AT221" s="155"/>
      <c r="AU221" s="155"/>
      <c r="AV221" s="155"/>
      <c r="AW221" s="155"/>
      <c r="AX221" s="155"/>
      <c r="AY221" s="156"/>
    </row>
    <row r="222" spans="1:51" s="27" customFormat="1" ht="12.75" x14ac:dyDescent="0.2">
      <c r="A222" s="148"/>
      <c r="B222" s="20" t="s">
        <v>286</v>
      </c>
      <c r="C222" s="21">
        <v>2208</v>
      </c>
      <c r="D222" s="154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5"/>
      <c r="AJ222" s="155"/>
      <c r="AK222" s="155"/>
      <c r="AL222" s="155"/>
      <c r="AM222" s="155"/>
      <c r="AN222" s="155"/>
      <c r="AO222" s="155"/>
      <c r="AP222" s="155"/>
      <c r="AQ222" s="155"/>
      <c r="AR222" s="155"/>
      <c r="AS222" s="155"/>
      <c r="AT222" s="155"/>
      <c r="AU222" s="155"/>
      <c r="AV222" s="155"/>
      <c r="AW222" s="155"/>
      <c r="AX222" s="155"/>
      <c r="AY222" s="156"/>
    </row>
    <row r="223" spans="1:51" s="27" customFormat="1" ht="12.75" x14ac:dyDescent="0.2">
      <c r="A223" s="148"/>
      <c r="B223" s="20" t="s">
        <v>287</v>
      </c>
      <c r="C223" s="21">
        <v>2259</v>
      </c>
      <c r="D223" s="154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55"/>
      <c r="AM223" s="155"/>
      <c r="AN223" s="155"/>
      <c r="AO223" s="155"/>
      <c r="AP223" s="155"/>
      <c r="AQ223" s="155"/>
      <c r="AR223" s="155"/>
      <c r="AS223" s="155"/>
      <c r="AT223" s="155"/>
      <c r="AU223" s="155"/>
      <c r="AV223" s="155"/>
      <c r="AW223" s="155"/>
      <c r="AX223" s="155"/>
      <c r="AY223" s="156"/>
    </row>
    <row r="224" spans="1:51" s="27" customFormat="1" ht="12.75" x14ac:dyDescent="0.2">
      <c r="A224" s="148"/>
      <c r="B224" s="20" t="s">
        <v>288</v>
      </c>
      <c r="C224" s="21">
        <v>2062</v>
      </c>
      <c r="D224" s="154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  <c r="AV224" s="155"/>
      <c r="AW224" s="155"/>
      <c r="AX224" s="155"/>
      <c r="AY224" s="156"/>
    </row>
    <row r="225" spans="1:51" s="27" customFormat="1" ht="12.75" x14ac:dyDescent="0.2">
      <c r="A225" s="148"/>
      <c r="B225" s="20" t="s">
        <v>289</v>
      </c>
      <c r="C225" s="21">
        <v>2381</v>
      </c>
      <c r="D225" s="154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  <c r="AV225" s="155"/>
      <c r="AW225" s="155"/>
      <c r="AX225" s="155"/>
      <c r="AY225" s="156"/>
    </row>
    <row r="226" spans="1:51" s="27" customFormat="1" ht="12.75" x14ac:dyDescent="0.2">
      <c r="A226" s="148"/>
      <c r="B226" s="20" t="s">
        <v>290</v>
      </c>
      <c r="C226" s="21">
        <v>2275</v>
      </c>
      <c r="D226" s="154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55"/>
      <c r="AE226" s="155"/>
      <c r="AF226" s="155"/>
      <c r="AG226" s="155"/>
      <c r="AH226" s="155"/>
      <c r="AI226" s="155"/>
      <c r="AJ226" s="155"/>
      <c r="AK226" s="155"/>
      <c r="AL226" s="155"/>
      <c r="AM226" s="155"/>
      <c r="AN226" s="155"/>
      <c r="AO226" s="155"/>
      <c r="AP226" s="155"/>
      <c r="AQ226" s="155"/>
      <c r="AR226" s="155"/>
      <c r="AS226" s="155"/>
      <c r="AT226" s="155"/>
      <c r="AU226" s="155"/>
      <c r="AV226" s="155"/>
      <c r="AW226" s="155"/>
      <c r="AX226" s="155"/>
      <c r="AY226" s="156"/>
    </row>
    <row r="227" spans="1:51" s="27" customFormat="1" ht="12.75" x14ac:dyDescent="0.2">
      <c r="A227" s="148"/>
      <c r="B227" s="20" t="s">
        <v>291</v>
      </c>
      <c r="C227" s="21">
        <v>2399</v>
      </c>
      <c r="D227" s="154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  <c r="AV227" s="155"/>
      <c r="AW227" s="155"/>
      <c r="AX227" s="155"/>
      <c r="AY227" s="156"/>
    </row>
    <row r="228" spans="1:51" s="27" customFormat="1" ht="12.75" x14ac:dyDescent="0.2">
      <c r="A228" s="148"/>
      <c r="B228" s="20" t="s">
        <v>292</v>
      </c>
      <c r="C228" s="21">
        <v>2402</v>
      </c>
      <c r="D228" s="154"/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55"/>
      <c r="R228" s="155"/>
      <c r="S228" s="155"/>
      <c r="T228" s="155"/>
      <c r="U228" s="155"/>
      <c r="V228" s="155"/>
      <c r="W228" s="155"/>
      <c r="X228" s="155"/>
      <c r="Y228" s="155"/>
      <c r="Z228" s="155"/>
      <c r="AA228" s="155"/>
      <c r="AB228" s="155"/>
      <c r="AC228" s="155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  <c r="AV228" s="155"/>
      <c r="AW228" s="155"/>
      <c r="AX228" s="155"/>
      <c r="AY228" s="156"/>
    </row>
    <row r="229" spans="1:51" s="27" customFormat="1" ht="12.75" x14ac:dyDescent="0.2">
      <c r="A229" s="148"/>
      <c r="B229" s="20" t="s">
        <v>293</v>
      </c>
      <c r="C229" s="21">
        <v>2071</v>
      </c>
      <c r="D229" s="154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  <c r="AV229" s="155"/>
      <c r="AW229" s="155"/>
      <c r="AX229" s="155"/>
      <c r="AY229" s="156"/>
    </row>
    <row r="230" spans="1:51" s="27" customFormat="1" ht="12.75" x14ac:dyDescent="0.2">
      <c r="A230" s="148"/>
      <c r="B230" s="20" t="s">
        <v>294</v>
      </c>
      <c r="C230" s="21">
        <v>2216</v>
      </c>
      <c r="D230" s="154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  <c r="AV230" s="155"/>
      <c r="AW230" s="155"/>
      <c r="AX230" s="155"/>
      <c r="AY230" s="156"/>
    </row>
    <row r="231" spans="1:51" s="27" customFormat="1" ht="12.75" x14ac:dyDescent="0.2">
      <c r="A231" s="148"/>
      <c r="B231" s="20" t="s">
        <v>295</v>
      </c>
      <c r="C231" s="21">
        <v>2551</v>
      </c>
      <c r="D231" s="154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55"/>
      <c r="AY231" s="156"/>
    </row>
    <row r="232" spans="1:51" s="27" customFormat="1" ht="12.75" x14ac:dyDescent="0.2">
      <c r="A232" s="148"/>
      <c r="B232" s="20" t="s">
        <v>296</v>
      </c>
      <c r="C232" s="21">
        <v>2283</v>
      </c>
      <c r="D232" s="154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  <c r="AV232" s="155"/>
      <c r="AW232" s="155"/>
      <c r="AX232" s="155"/>
      <c r="AY232" s="156"/>
    </row>
    <row r="233" spans="1:51" s="27" customFormat="1" ht="12.75" x14ac:dyDescent="0.2">
      <c r="A233" s="148"/>
      <c r="B233" s="20" t="s">
        <v>297</v>
      </c>
      <c r="C233" s="21">
        <v>2569</v>
      </c>
      <c r="D233" s="154"/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  <c r="AV233" s="155"/>
      <c r="AW233" s="155"/>
      <c r="AX233" s="155"/>
      <c r="AY233" s="156"/>
    </row>
    <row r="234" spans="1:51" s="27" customFormat="1" ht="12.75" x14ac:dyDescent="0.2">
      <c r="A234" s="148"/>
      <c r="B234" s="20" t="s">
        <v>298</v>
      </c>
      <c r="C234" s="21">
        <v>2089</v>
      </c>
      <c r="D234" s="154"/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  <c r="AV234" s="155"/>
      <c r="AW234" s="155"/>
      <c r="AX234" s="155"/>
      <c r="AY234" s="156"/>
    </row>
    <row r="235" spans="1:51" s="27" customFormat="1" ht="12.75" x14ac:dyDescent="0.2">
      <c r="A235" s="148"/>
      <c r="B235" s="20" t="s">
        <v>299</v>
      </c>
      <c r="C235" s="21">
        <v>2411</v>
      </c>
      <c r="D235" s="154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  <c r="AF235" s="155"/>
      <c r="AG235" s="155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  <c r="AV235" s="155"/>
      <c r="AW235" s="155"/>
      <c r="AX235" s="155"/>
      <c r="AY235" s="156"/>
    </row>
    <row r="236" spans="1:51" s="27" customFormat="1" ht="12.75" x14ac:dyDescent="0.2">
      <c r="A236" s="148"/>
      <c r="B236" s="20" t="s">
        <v>300</v>
      </c>
      <c r="C236" s="21">
        <v>2593</v>
      </c>
      <c r="D236" s="154"/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  <c r="AV236" s="155"/>
      <c r="AW236" s="155"/>
      <c r="AX236" s="155"/>
      <c r="AY236" s="156"/>
    </row>
    <row r="237" spans="1:51" s="27" customFormat="1" ht="12.75" x14ac:dyDescent="0.2">
      <c r="A237" s="148"/>
      <c r="B237" s="20" t="s">
        <v>301</v>
      </c>
      <c r="C237" s="21">
        <v>2429</v>
      </c>
      <c r="D237" s="154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  <c r="AV237" s="155"/>
      <c r="AW237" s="155"/>
      <c r="AX237" s="155"/>
      <c r="AY237" s="156"/>
    </row>
    <row r="238" spans="1:51" s="27" customFormat="1" ht="12.75" x14ac:dyDescent="0.2">
      <c r="A238" s="148"/>
      <c r="B238" s="20" t="s">
        <v>302</v>
      </c>
      <c r="C238" s="21">
        <v>2577</v>
      </c>
      <c r="D238" s="154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F238" s="155"/>
      <c r="AG238" s="155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  <c r="AV238" s="155"/>
      <c r="AW238" s="155"/>
      <c r="AX238" s="155"/>
      <c r="AY238" s="156"/>
    </row>
    <row r="239" spans="1:51" s="27" customFormat="1" ht="12.75" x14ac:dyDescent="0.2">
      <c r="A239" s="148"/>
      <c r="B239" s="20" t="s">
        <v>303</v>
      </c>
      <c r="C239" s="21">
        <v>2585</v>
      </c>
      <c r="D239" s="154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F239" s="155"/>
      <c r="AG239" s="155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  <c r="AV239" s="155"/>
      <c r="AW239" s="155"/>
      <c r="AX239" s="155"/>
      <c r="AY239" s="156"/>
    </row>
    <row r="240" spans="1:51" s="27" customFormat="1" ht="12.75" x14ac:dyDescent="0.2">
      <c r="A240" s="148" t="s">
        <v>304</v>
      </c>
      <c r="B240" s="20" t="s">
        <v>305</v>
      </c>
      <c r="C240" s="21">
        <v>2674</v>
      </c>
      <c r="D240" s="154"/>
      <c r="E240" s="155"/>
      <c r="F240" s="155"/>
      <c r="G240" s="155"/>
      <c r="H240" s="155"/>
      <c r="I240" s="155"/>
      <c r="J240" s="155"/>
      <c r="K240" s="155"/>
      <c r="L240" s="155"/>
      <c r="M240" s="155"/>
      <c r="N240" s="155"/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  <c r="Z240" s="155"/>
      <c r="AA240" s="155"/>
      <c r="AB240" s="155"/>
      <c r="AC240" s="155"/>
      <c r="AD240" s="155"/>
      <c r="AE240" s="155"/>
      <c r="AF240" s="155"/>
      <c r="AG240" s="155"/>
      <c r="AH240" s="155"/>
      <c r="AI240" s="155"/>
      <c r="AJ240" s="155"/>
      <c r="AK240" s="155"/>
      <c r="AL240" s="155"/>
      <c r="AM240" s="155"/>
      <c r="AN240" s="155"/>
      <c r="AO240" s="155"/>
      <c r="AP240" s="155"/>
      <c r="AQ240" s="155"/>
      <c r="AR240" s="155"/>
      <c r="AS240" s="155"/>
      <c r="AT240" s="155"/>
      <c r="AU240" s="155"/>
      <c r="AV240" s="155"/>
      <c r="AW240" s="155"/>
      <c r="AX240" s="155"/>
      <c r="AY240" s="156"/>
    </row>
    <row r="241" spans="1:51" s="27" customFormat="1" ht="12.75" x14ac:dyDescent="0.2">
      <c r="A241" s="148"/>
      <c r="B241" s="20" t="s">
        <v>306</v>
      </c>
      <c r="C241" s="21">
        <v>2119</v>
      </c>
      <c r="D241" s="154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  <c r="AV241" s="155"/>
      <c r="AW241" s="155"/>
      <c r="AX241" s="155"/>
      <c r="AY241" s="156"/>
    </row>
    <row r="242" spans="1:51" s="27" customFormat="1" ht="12.75" x14ac:dyDescent="0.2">
      <c r="A242" s="148"/>
      <c r="B242" s="20" t="s">
        <v>307</v>
      </c>
      <c r="C242" s="21">
        <v>2127</v>
      </c>
      <c r="D242" s="154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  <c r="AV242" s="155"/>
      <c r="AW242" s="155"/>
      <c r="AX242" s="155"/>
      <c r="AY242" s="156"/>
    </row>
    <row r="243" spans="1:51" s="27" customFormat="1" ht="12.75" x14ac:dyDescent="0.2">
      <c r="A243" s="148"/>
      <c r="B243" s="20" t="s">
        <v>308</v>
      </c>
      <c r="C243" s="21">
        <v>2321</v>
      </c>
      <c r="D243" s="154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  <c r="AV243" s="155"/>
      <c r="AW243" s="155"/>
      <c r="AX243" s="155"/>
      <c r="AY243" s="156"/>
    </row>
    <row r="244" spans="1:51" s="27" customFormat="1" ht="12.75" x14ac:dyDescent="0.2">
      <c r="A244" s="148"/>
      <c r="B244" s="20" t="s">
        <v>309</v>
      </c>
      <c r="C244" s="21">
        <v>2607</v>
      </c>
      <c r="D244" s="154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  <c r="AV244" s="155"/>
      <c r="AW244" s="155"/>
      <c r="AX244" s="155"/>
      <c r="AY244" s="156"/>
    </row>
    <row r="245" spans="1:51" s="27" customFormat="1" ht="12.75" x14ac:dyDescent="0.2">
      <c r="A245" s="148"/>
      <c r="B245" s="20" t="s">
        <v>310</v>
      </c>
      <c r="C245" s="21">
        <v>2097</v>
      </c>
      <c r="D245" s="154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  <c r="AV245" s="155"/>
      <c r="AW245" s="155"/>
      <c r="AX245" s="155"/>
      <c r="AY245" s="156"/>
    </row>
    <row r="246" spans="1:51" s="27" customFormat="1" ht="12.75" x14ac:dyDescent="0.2">
      <c r="A246" s="148"/>
      <c r="B246" s="20" t="s">
        <v>311</v>
      </c>
      <c r="C246" s="21">
        <v>2101</v>
      </c>
      <c r="D246" s="154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  <c r="AV246" s="155"/>
      <c r="AW246" s="155"/>
      <c r="AX246" s="155"/>
      <c r="AY246" s="156"/>
    </row>
    <row r="247" spans="1:51" s="27" customFormat="1" ht="12.75" x14ac:dyDescent="0.2">
      <c r="A247" s="148"/>
      <c r="B247" s="20" t="s">
        <v>312</v>
      </c>
      <c r="C247" s="21">
        <v>2313</v>
      </c>
      <c r="D247" s="154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  <c r="AV247" s="155"/>
      <c r="AW247" s="155"/>
      <c r="AX247" s="155"/>
      <c r="AY247" s="156"/>
    </row>
    <row r="248" spans="1:51" s="27" customFormat="1" ht="12.75" x14ac:dyDescent="0.2">
      <c r="A248" s="148"/>
      <c r="B248" s="20" t="s">
        <v>313</v>
      </c>
      <c r="C248" s="21">
        <v>2615</v>
      </c>
      <c r="D248" s="154"/>
      <c r="E248" s="155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  <c r="AV248" s="155"/>
      <c r="AW248" s="155"/>
      <c r="AX248" s="155"/>
      <c r="AY248" s="156"/>
    </row>
    <row r="249" spans="1:51" s="27" customFormat="1" ht="12.75" x14ac:dyDescent="0.2">
      <c r="A249" s="148"/>
      <c r="B249" s="20" t="s">
        <v>314</v>
      </c>
      <c r="C249" s="21">
        <v>2488</v>
      </c>
      <c r="D249" s="154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  <c r="AV249" s="155"/>
      <c r="AW249" s="155"/>
      <c r="AX249" s="155"/>
      <c r="AY249" s="156"/>
    </row>
    <row r="250" spans="1:51" s="27" customFormat="1" ht="12.75" x14ac:dyDescent="0.2">
      <c r="A250" s="148"/>
      <c r="B250" s="20" t="s">
        <v>315</v>
      </c>
      <c r="C250" s="21">
        <v>2623</v>
      </c>
      <c r="D250" s="154"/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55"/>
      <c r="AM250" s="155"/>
      <c r="AN250" s="155"/>
      <c r="AO250" s="155"/>
      <c r="AP250" s="155"/>
      <c r="AQ250" s="155"/>
      <c r="AR250" s="155"/>
      <c r="AS250" s="155"/>
      <c r="AT250" s="155"/>
      <c r="AU250" s="155"/>
      <c r="AV250" s="155"/>
      <c r="AW250" s="155"/>
      <c r="AX250" s="155"/>
      <c r="AY250" s="156"/>
    </row>
    <row r="251" spans="1:51" s="27" customFormat="1" ht="12.75" x14ac:dyDescent="0.2">
      <c r="A251" s="148"/>
      <c r="B251" s="20" t="s">
        <v>316</v>
      </c>
      <c r="C251" s="21">
        <v>2631</v>
      </c>
      <c r="D251" s="154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55"/>
      <c r="AM251" s="155"/>
      <c r="AN251" s="155"/>
      <c r="AO251" s="155"/>
      <c r="AP251" s="155"/>
      <c r="AQ251" s="155"/>
      <c r="AR251" s="155"/>
      <c r="AS251" s="155"/>
      <c r="AT251" s="155"/>
      <c r="AU251" s="155"/>
      <c r="AV251" s="155"/>
      <c r="AW251" s="155"/>
      <c r="AX251" s="155"/>
      <c r="AY251" s="156"/>
    </row>
    <row r="252" spans="1:51" s="27" customFormat="1" ht="12.75" x14ac:dyDescent="0.2">
      <c r="A252" s="148"/>
      <c r="B252" s="20" t="s">
        <v>317</v>
      </c>
      <c r="C252" s="21">
        <v>2330</v>
      </c>
      <c r="D252" s="154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  <c r="AV252" s="155"/>
      <c r="AW252" s="155"/>
      <c r="AX252" s="155"/>
      <c r="AY252" s="156"/>
    </row>
    <row r="253" spans="1:51" s="27" customFormat="1" ht="12.75" x14ac:dyDescent="0.2">
      <c r="A253" s="148"/>
      <c r="B253" s="20" t="s">
        <v>318</v>
      </c>
      <c r="C253" s="21">
        <v>2640</v>
      </c>
      <c r="D253" s="154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55"/>
      <c r="AM253" s="155"/>
      <c r="AN253" s="155"/>
      <c r="AO253" s="155"/>
      <c r="AP253" s="155"/>
      <c r="AQ253" s="155"/>
      <c r="AR253" s="155"/>
      <c r="AS253" s="155"/>
      <c r="AT253" s="155"/>
      <c r="AU253" s="155"/>
      <c r="AV253" s="155"/>
      <c r="AW253" s="155"/>
      <c r="AX253" s="155"/>
      <c r="AY253" s="156"/>
    </row>
    <row r="254" spans="1:51" s="27" customFormat="1" ht="12.75" x14ac:dyDescent="0.2">
      <c r="A254" s="148"/>
      <c r="B254" s="20" t="s">
        <v>319</v>
      </c>
      <c r="C254" s="21">
        <v>2496</v>
      </c>
      <c r="D254" s="154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55"/>
      <c r="AM254" s="155"/>
      <c r="AN254" s="155"/>
      <c r="AO254" s="155"/>
      <c r="AP254" s="155"/>
      <c r="AQ254" s="155"/>
      <c r="AR254" s="155"/>
      <c r="AS254" s="155"/>
      <c r="AT254" s="155"/>
      <c r="AU254" s="155"/>
      <c r="AV254" s="155"/>
      <c r="AW254" s="155"/>
      <c r="AX254" s="155"/>
      <c r="AY254" s="156"/>
    </row>
    <row r="255" spans="1:51" s="27" customFormat="1" ht="12.75" x14ac:dyDescent="0.2">
      <c r="A255" s="148"/>
      <c r="B255" s="20" t="s">
        <v>320</v>
      </c>
      <c r="C255" s="21">
        <v>2500</v>
      </c>
      <c r="D255" s="154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  <c r="AY255" s="156"/>
    </row>
    <row r="256" spans="1:51" s="27" customFormat="1" ht="12.75" x14ac:dyDescent="0.2">
      <c r="A256" s="148"/>
      <c r="B256" s="20" t="s">
        <v>321</v>
      </c>
      <c r="C256" s="21">
        <v>2135</v>
      </c>
      <c r="D256" s="154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  <c r="AF256" s="155"/>
      <c r="AG256" s="155"/>
      <c r="AH256" s="155"/>
      <c r="AI256" s="155"/>
      <c r="AJ256" s="155"/>
      <c r="AK256" s="155"/>
      <c r="AL256" s="155"/>
      <c r="AM256" s="155"/>
      <c r="AN256" s="155"/>
      <c r="AO256" s="155"/>
      <c r="AP256" s="155"/>
      <c r="AQ256" s="155"/>
      <c r="AR256" s="155"/>
      <c r="AS256" s="155"/>
      <c r="AT256" s="155"/>
      <c r="AU256" s="155"/>
      <c r="AV256" s="155"/>
      <c r="AW256" s="155"/>
      <c r="AX256" s="155"/>
      <c r="AY256" s="156"/>
    </row>
    <row r="257" spans="1:51" s="27" customFormat="1" ht="12.75" x14ac:dyDescent="0.2">
      <c r="A257" s="148"/>
      <c r="B257" s="20" t="s">
        <v>322</v>
      </c>
      <c r="C257" s="21">
        <v>2348</v>
      </c>
      <c r="D257" s="154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  <c r="AN257" s="155"/>
      <c r="AO257" s="155"/>
      <c r="AP257" s="155"/>
      <c r="AQ257" s="155"/>
      <c r="AR257" s="155"/>
      <c r="AS257" s="155"/>
      <c r="AT257" s="155"/>
      <c r="AU257" s="155"/>
      <c r="AV257" s="155"/>
      <c r="AW257" s="155"/>
      <c r="AX257" s="155"/>
      <c r="AY257" s="156"/>
    </row>
    <row r="258" spans="1:51" s="27" customFormat="1" ht="12.75" x14ac:dyDescent="0.2">
      <c r="A258" s="148"/>
      <c r="B258" s="20" t="s">
        <v>323</v>
      </c>
      <c r="C258" s="21">
        <v>2518</v>
      </c>
      <c r="D258" s="154"/>
      <c r="E258" s="155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  <c r="AF258" s="155"/>
      <c r="AG258" s="155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5"/>
      <c r="AT258" s="155"/>
      <c r="AU258" s="155"/>
      <c r="AV258" s="155"/>
      <c r="AW258" s="155"/>
      <c r="AX258" s="155"/>
      <c r="AY258" s="156"/>
    </row>
    <row r="259" spans="1:51" s="27" customFormat="1" ht="12.75" x14ac:dyDescent="0.2">
      <c r="A259" s="148"/>
      <c r="B259" s="20" t="s">
        <v>324</v>
      </c>
      <c r="C259" s="21">
        <v>2356</v>
      </c>
      <c r="D259" s="154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5"/>
      <c r="AT259" s="155"/>
      <c r="AU259" s="155"/>
      <c r="AV259" s="155"/>
      <c r="AW259" s="155"/>
      <c r="AX259" s="155"/>
      <c r="AY259" s="156"/>
    </row>
    <row r="260" spans="1:51" s="27" customFormat="1" ht="12.75" x14ac:dyDescent="0.2">
      <c r="A260" s="148"/>
      <c r="B260" s="20" t="s">
        <v>325</v>
      </c>
      <c r="C260" s="21">
        <v>2143</v>
      </c>
      <c r="D260" s="154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5"/>
      <c r="AT260" s="155"/>
      <c r="AU260" s="155"/>
      <c r="AV260" s="155"/>
      <c r="AW260" s="155"/>
      <c r="AX260" s="155"/>
      <c r="AY260" s="156"/>
    </row>
    <row r="261" spans="1:51" s="27" customFormat="1" ht="12.75" x14ac:dyDescent="0.2">
      <c r="A261" s="148"/>
      <c r="B261" s="20" t="s">
        <v>326</v>
      </c>
      <c r="C261" s="21">
        <v>2526</v>
      </c>
      <c r="D261" s="154"/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5"/>
      <c r="AT261" s="155"/>
      <c r="AU261" s="155"/>
      <c r="AV261" s="155"/>
      <c r="AW261" s="155"/>
      <c r="AX261" s="155"/>
      <c r="AY261" s="156"/>
    </row>
    <row r="262" spans="1:51" s="27" customFormat="1" ht="12.75" x14ac:dyDescent="0.2">
      <c r="A262" s="148"/>
      <c r="B262" s="20" t="s">
        <v>327</v>
      </c>
      <c r="C262" s="21">
        <v>2151</v>
      </c>
      <c r="D262" s="154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  <c r="AV262" s="155"/>
      <c r="AW262" s="155"/>
      <c r="AX262" s="155"/>
      <c r="AY262" s="156"/>
    </row>
    <row r="263" spans="1:51" s="27" customFormat="1" ht="12.75" x14ac:dyDescent="0.2">
      <c r="A263" s="148"/>
      <c r="B263" s="20" t="s">
        <v>328</v>
      </c>
      <c r="C263" s="21">
        <v>2682</v>
      </c>
      <c r="D263" s="154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  <c r="AE263" s="155"/>
      <c r="AF263" s="155"/>
      <c r="AG263" s="155"/>
      <c r="AH263" s="155"/>
      <c r="AI263" s="155"/>
      <c r="AJ263" s="155"/>
      <c r="AK263" s="155"/>
      <c r="AL263" s="155"/>
      <c r="AM263" s="155"/>
      <c r="AN263" s="155"/>
      <c r="AO263" s="155"/>
      <c r="AP263" s="155"/>
      <c r="AQ263" s="155"/>
      <c r="AR263" s="155"/>
      <c r="AS263" s="155"/>
      <c r="AT263" s="155"/>
      <c r="AU263" s="155"/>
      <c r="AV263" s="155"/>
      <c r="AW263" s="155"/>
      <c r="AX263" s="155"/>
      <c r="AY263" s="156"/>
    </row>
    <row r="264" spans="1:51" s="27" customFormat="1" ht="12.75" x14ac:dyDescent="0.2">
      <c r="A264" s="148"/>
      <c r="B264" s="20" t="s">
        <v>329</v>
      </c>
      <c r="C264" s="21">
        <v>2658</v>
      </c>
      <c r="D264" s="154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55"/>
      <c r="AE264" s="155"/>
      <c r="AF264" s="155"/>
      <c r="AG264" s="155"/>
      <c r="AH264" s="155"/>
      <c r="AI264" s="155"/>
      <c r="AJ264" s="155"/>
      <c r="AK264" s="155"/>
      <c r="AL264" s="155"/>
      <c r="AM264" s="155"/>
      <c r="AN264" s="155"/>
      <c r="AO264" s="155"/>
      <c r="AP264" s="155"/>
      <c r="AQ264" s="155"/>
      <c r="AR264" s="155"/>
      <c r="AS264" s="155"/>
      <c r="AT264" s="155"/>
      <c r="AU264" s="155"/>
      <c r="AV264" s="155"/>
      <c r="AW264" s="155"/>
      <c r="AX264" s="155"/>
      <c r="AY264" s="156"/>
    </row>
    <row r="265" spans="1:51" s="27" customFormat="1" ht="12.75" x14ac:dyDescent="0.2">
      <c r="A265" s="148"/>
      <c r="B265" s="20" t="s">
        <v>330</v>
      </c>
      <c r="C265" s="21">
        <v>2666</v>
      </c>
      <c r="D265" s="154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55"/>
      <c r="AE265" s="155"/>
      <c r="AF265" s="155"/>
      <c r="AG265" s="155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  <c r="AV265" s="155"/>
      <c r="AW265" s="155"/>
      <c r="AX265" s="155"/>
      <c r="AY265" s="156"/>
    </row>
    <row r="266" spans="1:51" s="27" customFormat="1" ht="12.75" x14ac:dyDescent="0.2">
      <c r="A266" s="148" t="s">
        <v>331</v>
      </c>
      <c r="B266" s="20" t="s">
        <v>332</v>
      </c>
      <c r="C266" s="21">
        <v>3379</v>
      </c>
      <c r="D266" s="154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5"/>
      <c r="AY266" s="156"/>
    </row>
    <row r="267" spans="1:51" s="27" customFormat="1" ht="12.75" x14ac:dyDescent="0.2">
      <c r="A267" s="148"/>
      <c r="B267" s="20" t="s">
        <v>333</v>
      </c>
      <c r="C267" s="21">
        <v>1988</v>
      </c>
      <c r="D267" s="154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  <c r="AV267" s="155"/>
      <c r="AW267" s="155"/>
      <c r="AX267" s="155"/>
      <c r="AY267" s="156"/>
    </row>
    <row r="268" spans="1:51" s="27" customFormat="1" ht="12.75" x14ac:dyDescent="0.2">
      <c r="A268" s="148"/>
      <c r="B268" s="20" t="s">
        <v>334</v>
      </c>
      <c r="C268" s="21">
        <v>1996</v>
      </c>
      <c r="D268" s="154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5"/>
      <c r="AK268" s="155"/>
      <c r="AL268" s="155"/>
      <c r="AM268" s="155"/>
      <c r="AN268" s="155"/>
      <c r="AO268" s="155"/>
      <c r="AP268" s="155"/>
      <c r="AQ268" s="155"/>
      <c r="AR268" s="155"/>
      <c r="AS268" s="155"/>
      <c r="AT268" s="155"/>
      <c r="AU268" s="155"/>
      <c r="AV268" s="155"/>
      <c r="AW268" s="155"/>
      <c r="AX268" s="155"/>
      <c r="AY268" s="156"/>
    </row>
    <row r="269" spans="1:51" s="27" customFormat="1" ht="12.75" x14ac:dyDescent="0.2">
      <c r="A269" s="148"/>
      <c r="B269" s="20" t="s">
        <v>335</v>
      </c>
      <c r="C269" s="21">
        <v>3158</v>
      </c>
      <c r="D269" s="154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5"/>
      <c r="AK269" s="155"/>
      <c r="AL269" s="155"/>
      <c r="AM269" s="155"/>
      <c r="AN269" s="155"/>
      <c r="AO269" s="155"/>
      <c r="AP269" s="155"/>
      <c r="AQ269" s="155"/>
      <c r="AR269" s="155"/>
      <c r="AS269" s="155"/>
      <c r="AT269" s="155"/>
      <c r="AU269" s="155"/>
      <c r="AV269" s="155"/>
      <c r="AW269" s="155"/>
      <c r="AX269" s="155"/>
      <c r="AY269" s="156"/>
    </row>
    <row r="270" spans="1:51" s="27" customFormat="1" ht="12.75" x14ac:dyDescent="0.2">
      <c r="A270" s="148"/>
      <c r="B270" s="20" t="s">
        <v>336</v>
      </c>
      <c r="C270" s="21">
        <v>779</v>
      </c>
      <c r="D270" s="154"/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55"/>
      <c r="AE270" s="155"/>
      <c r="AF270" s="155"/>
      <c r="AG270" s="155"/>
      <c r="AH270" s="155"/>
      <c r="AI270" s="155"/>
      <c r="AJ270" s="155"/>
      <c r="AK270" s="155"/>
      <c r="AL270" s="155"/>
      <c r="AM270" s="155"/>
      <c r="AN270" s="155"/>
      <c r="AO270" s="155"/>
      <c r="AP270" s="155"/>
      <c r="AQ270" s="155"/>
      <c r="AR270" s="155"/>
      <c r="AS270" s="155"/>
      <c r="AT270" s="155"/>
      <c r="AU270" s="155"/>
      <c r="AV270" s="155"/>
      <c r="AW270" s="155"/>
      <c r="AX270" s="155"/>
      <c r="AY270" s="156"/>
    </row>
    <row r="271" spans="1:51" s="27" customFormat="1" ht="12.75" x14ac:dyDescent="0.2">
      <c r="A271" s="148"/>
      <c r="B271" s="20" t="s">
        <v>337</v>
      </c>
      <c r="C271" s="21">
        <v>1970</v>
      </c>
      <c r="D271" s="154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55"/>
      <c r="AE271" s="155"/>
      <c r="AF271" s="155"/>
      <c r="AG271" s="155"/>
      <c r="AH271" s="155"/>
      <c r="AI271" s="155"/>
      <c r="AJ271" s="155"/>
      <c r="AK271" s="155"/>
      <c r="AL271" s="155"/>
      <c r="AM271" s="155"/>
      <c r="AN271" s="155"/>
      <c r="AO271" s="155"/>
      <c r="AP271" s="155"/>
      <c r="AQ271" s="155"/>
      <c r="AR271" s="155"/>
      <c r="AS271" s="155"/>
      <c r="AT271" s="155"/>
      <c r="AU271" s="155"/>
      <c r="AV271" s="155"/>
      <c r="AW271" s="155"/>
      <c r="AX271" s="155"/>
      <c r="AY271" s="156"/>
    </row>
    <row r="272" spans="1:51" s="27" customFormat="1" ht="12.75" x14ac:dyDescent="0.2">
      <c r="A272" s="148"/>
      <c r="B272" s="20" t="s">
        <v>338</v>
      </c>
      <c r="C272" s="21">
        <v>3166</v>
      </c>
      <c r="D272" s="154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5"/>
      <c r="AK272" s="155"/>
      <c r="AL272" s="155"/>
      <c r="AM272" s="155"/>
      <c r="AN272" s="155"/>
      <c r="AO272" s="155"/>
      <c r="AP272" s="155"/>
      <c r="AQ272" s="155"/>
      <c r="AR272" s="155"/>
      <c r="AS272" s="155"/>
      <c r="AT272" s="155"/>
      <c r="AU272" s="155"/>
      <c r="AV272" s="155"/>
      <c r="AW272" s="155"/>
      <c r="AX272" s="155"/>
      <c r="AY272" s="156"/>
    </row>
    <row r="273" spans="1:51" s="27" customFormat="1" ht="12.75" x14ac:dyDescent="0.2">
      <c r="A273" s="148"/>
      <c r="B273" s="20" t="s">
        <v>339</v>
      </c>
      <c r="C273" s="21">
        <v>3174</v>
      </c>
      <c r="D273" s="154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5"/>
      <c r="AK273" s="155"/>
      <c r="AL273" s="155"/>
      <c r="AM273" s="155"/>
      <c r="AN273" s="155"/>
      <c r="AO273" s="155"/>
      <c r="AP273" s="155"/>
      <c r="AQ273" s="155"/>
      <c r="AR273" s="155"/>
      <c r="AS273" s="155"/>
      <c r="AT273" s="155"/>
      <c r="AU273" s="155"/>
      <c r="AV273" s="155"/>
      <c r="AW273" s="155"/>
      <c r="AX273" s="155"/>
      <c r="AY273" s="156"/>
    </row>
    <row r="274" spans="1:51" s="27" customFormat="1" ht="12.75" x14ac:dyDescent="0.2">
      <c r="A274" s="148"/>
      <c r="B274" s="20" t="s">
        <v>340</v>
      </c>
      <c r="C274" s="21">
        <v>3018</v>
      </c>
      <c r="D274" s="154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5"/>
      <c r="AK274" s="155"/>
      <c r="AL274" s="155"/>
      <c r="AM274" s="155"/>
      <c r="AN274" s="155"/>
      <c r="AO274" s="155"/>
      <c r="AP274" s="155"/>
      <c r="AQ274" s="155"/>
      <c r="AR274" s="155"/>
      <c r="AS274" s="155"/>
      <c r="AT274" s="155"/>
      <c r="AU274" s="155"/>
      <c r="AV274" s="155"/>
      <c r="AW274" s="155"/>
      <c r="AX274" s="155"/>
      <c r="AY274" s="156"/>
    </row>
    <row r="275" spans="1:51" s="27" customFormat="1" ht="12.75" x14ac:dyDescent="0.2">
      <c r="A275" s="148"/>
      <c r="B275" s="20" t="s">
        <v>341</v>
      </c>
      <c r="C275" s="21">
        <v>787</v>
      </c>
      <c r="D275" s="154"/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5"/>
      <c r="AK275" s="155"/>
      <c r="AL275" s="155"/>
      <c r="AM275" s="155"/>
      <c r="AN275" s="155"/>
      <c r="AO275" s="155"/>
      <c r="AP275" s="155"/>
      <c r="AQ275" s="155"/>
      <c r="AR275" s="155"/>
      <c r="AS275" s="155"/>
      <c r="AT275" s="155"/>
      <c r="AU275" s="155"/>
      <c r="AV275" s="155"/>
      <c r="AW275" s="155"/>
      <c r="AX275" s="155"/>
      <c r="AY275" s="156"/>
    </row>
    <row r="276" spans="1:51" s="27" customFormat="1" ht="12.75" x14ac:dyDescent="0.2">
      <c r="A276" s="148"/>
      <c r="B276" s="20" t="s">
        <v>342</v>
      </c>
      <c r="C276" s="21">
        <v>2003</v>
      </c>
      <c r="D276" s="154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55"/>
      <c r="AS276" s="155"/>
      <c r="AT276" s="155"/>
      <c r="AU276" s="155"/>
      <c r="AV276" s="155"/>
      <c r="AW276" s="155"/>
      <c r="AX276" s="155"/>
      <c r="AY276" s="156"/>
    </row>
    <row r="277" spans="1:51" s="27" customFormat="1" ht="12.75" x14ac:dyDescent="0.2">
      <c r="A277" s="148"/>
      <c r="B277" s="20" t="s">
        <v>343</v>
      </c>
      <c r="C277" s="21">
        <v>3182</v>
      </c>
      <c r="D277" s="154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5"/>
      <c r="AK277" s="155"/>
      <c r="AL277" s="155"/>
      <c r="AM277" s="155"/>
      <c r="AN277" s="155"/>
      <c r="AO277" s="155"/>
      <c r="AP277" s="155"/>
      <c r="AQ277" s="155"/>
      <c r="AR277" s="155"/>
      <c r="AS277" s="155"/>
      <c r="AT277" s="155"/>
      <c r="AU277" s="155"/>
      <c r="AV277" s="155"/>
      <c r="AW277" s="155"/>
      <c r="AX277" s="155"/>
      <c r="AY277" s="156"/>
    </row>
    <row r="278" spans="1:51" s="27" customFormat="1" ht="12.75" x14ac:dyDescent="0.2">
      <c r="A278" s="148"/>
      <c r="B278" s="20" t="s">
        <v>344</v>
      </c>
      <c r="C278" s="21">
        <v>3191</v>
      </c>
      <c r="D278" s="154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5"/>
      <c r="AK278" s="155"/>
      <c r="AL278" s="155"/>
      <c r="AM278" s="155"/>
      <c r="AN278" s="155"/>
      <c r="AO278" s="155"/>
      <c r="AP278" s="155"/>
      <c r="AQ278" s="155"/>
      <c r="AR278" s="155"/>
      <c r="AS278" s="155"/>
      <c r="AT278" s="155"/>
      <c r="AU278" s="155"/>
      <c r="AV278" s="155"/>
      <c r="AW278" s="155"/>
      <c r="AX278" s="155"/>
      <c r="AY278" s="156"/>
    </row>
    <row r="279" spans="1:51" s="27" customFormat="1" ht="12.75" x14ac:dyDescent="0.2">
      <c r="A279" s="148"/>
      <c r="B279" s="20" t="s">
        <v>345</v>
      </c>
      <c r="C279" s="21">
        <v>3387</v>
      </c>
      <c r="D279" s="154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5"/>
      <c r="AK279" s="155"/>
      <c r="AL279" s="155"/>
      <c r="AM279" s="155"/>
      <c r="AN279" s="155"/>
      <c r="AO279" s="155"/>
      <c r="AP279" s="155"/>
      <c r="AQ279" s="155"/>
      <c r="AR279" s="155"/>
      <c r="AS279" s="155"/>
      <c r="AT279" s="155"/>
      <c r="AU279" s="155"/>
      <c r="AV279" s="155"/>
      <c r="AW279" s="155"/>
      <c r="AX279" s="155"/>
      <c r="AY279" s="156"/>
    </row>
    <row r="280" spans="1:51" s="27" customFormat="1" ht="12.75" x14ac:dyDescent="0.2">
      <c r="A280" s="148"/>
      <c r="B280" s="20" t="s">
        <v>346</v>
      </c>
      <c r="C280" s="21">
        <v>795</v>
      </c>
      <c r="D280" s="154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  <c r="AV280" s="155"/>
      <c r="AW280" s="155"/>
      <c r="AX280" s="155"/>
      <c r="AY280" s="156"/>
    </row>
    <row r="281" spans="1:51" s="27" customFormat="1" ht="12.75" x14ac:dyDescent="0.2">
      <c r="A281" s="148"/>
      <c r="B281" s="20" t="s">
        <v>347</v>
      </c>
      <c r="C281" s="21">
        <v>809</v>
      </c>
      <c r="D281" s="154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  <c r="Z281" s="155"/>
      <c r="AA281" s="155"/>
      <c r="AB281" s="155"/>
      <c r="AC281" s="155"/>
      <c r="AD281" s="155"/>
      <c r="AE281" s="155"/>
      <c r="AF281" s="155"/>
      <c r="AG281" s="155"/>
      <c r="AH281" s="155"/>
      <c r="AI281" s="155"/>
      <c r="AJ281" s="155"/>
      <c r="AK281" s="155"/>
      <c r="AL281" s="155"/>
      <c r="AM281" s="155"/>
      <c r="AN281" s="155"/>
      <c r="AO281" s="155"/>
      <c r="AP281" s="155"/>
      <c r="AQ281" s="155"/>
      <c r="AR281" s="155"/>
      <c r="AS281" s="155"/>
      <c r="AT281" s="155"/>
      <c r="AU281" s="155"/>
      <c r="AV281" s="155"/>
      <c r="AW281" s="155"/>
      <c r="AX281" s="155"/>
      <c r="AY281" s="156"/>
    </row>
    <row r="282" spans="1:51" s="27" customFormat="1" ht="12.75" x14ac:dyDescent="0.2">
      <c r="A282" s="148"/>
      <c r="B282" s="20" t="s">
        <v>348</v>
      </c>
      <c r="C282" s="21">
        <v>817</v>
      </c>
      <c r="D282" s="154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  <c r="Z282" s="155"/>
      <c r="AA282" s="155"/>
      <c r="AB282" s="155"/>
      <c r="AC282" s="155"/>
      <c r="AD282" s="155"/>
      <c r="AE282" s="155"/>
      <c r="AF282" s="155"/>
      <c r="AG282" s="155"/>
      <c r="AH282" s="155"/>
      <c r="AI282" s="155"/>
      <c r="AJ282" s="155"/>
      <c r="AK282" s="155"/>
      <c r="AL282" s="155"/>
      <c r="AM282" s="155"/>
      <c r="AN282" s="155"/>
      <c r="AO282" s="155"/>
      <c r="AP282" s="155"/>
      <c r="AQ282" s="155"/>
      <c r="AR282" s="155"/>
      <c r="AS282" s="155"/>
      <c r="AT282" s="155"/>
      <c r="AU282" s="155"/>
      <c r="AV282" s="155"/>
      <c r="AW282" s="155"/>
      <c r="AX282" s="155"/>
      <c r="AY282" s="156"/>
    </row>
    <row r="283" spans="1:51" s="27" customFormat="1" ht="12.75" x14ac:dyDescent="0.2">
      <c r="A283" s="148"/>
      <c r="B283" s="20" t="s">
        <v>349</v>
      </c>
      <c r="C283" s="21">
        <v>3026</v>
      </c>
      <c r="D283" s="154"/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  <c r="Z283" s="155"/>
      <c r="AA283" s="155"/>
      <c r="AB283" s="155"/>
      <c r="AC283" s="155"/>
      <c r="AD283" s="155"/>
      <c r="AE283" s="155"/>
      <c r="AF283" s="155"/>
      <c r="AG283" s="155"/>
      <c r="AH283" s="155"/>
      <c r="AI283" s="155"/>
      <c r="AJ283" s="155"/>
      <c r="AK283" s="155"/>
      <c r="AL283" s="155"/>
      <c r="AM283" s="155"/>
      <c r="AN283" s="155"/>
      <c r="AO283" s="155"/>
      <c r="AP283" s="155"/>
      <c r="AQ283" s="155"/>
      <c r="AR283" s="155"/>
      <c r="AS283" s="155"/>
      <c r="AT283" s="155"/>
      <c r="AU283" s="155"/>
      <c r="AV283" s="155"/>
      <c r="AW283" s="155"/>
      <c r="AX283" s="155"/>
      <c r="AY283" s="156"/>
    </row>
    <row r="284" spans="1:51" s="27" customFormat="1" ht="12.75" x14ac:dyDescent="0.2">
      <c r="A284" s="148"/>
      <c r="B284" s="20" t="s">
        <v>350</v>
      </c>
      <c r="C284" s="21">
        <v>2011</v>
      </c>
      <c r="D284" s="154"/>
      <c r="E284" s="155"/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55"/>
      <c r="AE284" s="155"/>
      <c r="AF284" s="155"/>
      <c r="AG284" s="155"/>
      <c r="AH284" s="155"/>
      <c r="AI284" s="155"/>
      <c r="AJ284" s="155"/>
      <c r="AK284" s="155"/>
      <c r="AL284" s="155"/>
      <c r="AM284" s="155"/>
      <c r="AN284" s="155"/>
      <c r="AO284" s="155"/>
      <c r="AP284" s="155"/>
      <c r="AQ284" s="155"/>
      <c r="AR284" s="155"/>
      <c r="AS284" s="155"/>
      <c r="AT284" s="155"/>
      <c r="AU284" s="155"/>
      <c r="AV284" s="155"/>
      <c r="AW284" s="155"/>
      <c r="AX284" s="155"/>
      <c r="AY284" s="156"/>
    </row>
    <row r="285" spans="1:51" s="27" customFormat="1" ht="12.75" x14ac:dyDescent="0.2">
      <c r="A285" s="148"/>
      <c r="B285" s="20" t="s">
        <v>351</v>
      </c>
      <c r="C285" s="21">
        <v>2020</v>
      </c>
      <c r="D285" s="154"/>
      <c r="E285" s="155"/>
      <c r="F285" s="155"/>
      <c r="G285" s="155"/>
      <c r="H285" s="155"/>
      <c r="I285" s="155"/>
      <c r="J285" s="155"/>
      <c r="K285" s="155"/>
      <c r="L285" s="155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55"/>
      <c r="AE285" s="155"/>
      <c r="AF285" s="155"/>
      <c r="AG285" s="155"/>
      <c r="AH285" s="155"/>
      <c r="AI285" s="155"/>
      <c r="AJ285" s="155"/>
      <c r="AK285" s="155"/>
      <c r="AL285" s="155"/>
      <c r="AM285" s="155"/>
      <c r="AN285" s="155"/>
      <c r="AO285" s="155"/>
      <c r="AP285" s="155"/>
      <c r="AQ285" s="155"/>
      <c r="AR285" s="155"/>
      <c r="AS285" s="155"/>
      <c r="AT285" s="155"/>
      <c r="AU285" s="155"/>
      <c r="AV285" s="155"/>
      <c r="AW285" s="155"/>
      <c r="AX285" s="155"/>
      <c r="AY285" s="156"/>
    </row>
    <row r="286" spans="1:51" s="27" customFormat="1" ht="12.75" x14ac:dyDescent="0.2">
      <c r="A286" s="148"/>
      <c r="B286" s="20" t="s">
        <v>352</v>
      </c>
      <c r="C286" s="21">
        <v>3034</v>
      </c>
      <c r="D286" s="154"/>
      <c r="E286" s="155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F286" s="155"/>
      <c r="AG286" s="155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5"/>
      <c r="AR286" s="155"/>
      <c r="AS286" s="155"/>
      <c r="AT286" s="155"/>
      <c r="AU286" s="155"/>
      <c r="AV286" s="155"/>
      <c r="AW286" s="155"/>
      <c r="AX286" s="155"/>
      <c r="AY286" s="156"/>
    </row>
    <row r="287" spans="1:51" s="27" customFormat="1" ht="12.75" x14ac:dyDescent="0.2">
      <c r="A287" s="148"/>
      <c r="B287" s="20" t="s">
        <v>353</v>
      </c>
      <c r="C287" s="21">
        <v>3204</v>
      </c>
      <c r="D287" s="154"/>
      <c r="E287" s="155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  <c r="AF287" s="155"/>
      <c r="AG287" s="155"/>
      <c r="AH287" s="155"/>
      <c r="AI287" s="155"/>
      <c r="AJ287" s="155"/>
      <c r="AK287" s="155"/>
      <c r="AL287" s="155"/>
      <c r="AM287" s="155"/>
      <c r="AN287" s="155"/>
      <c r="AO287" s="155"/>
      <c r="AP287" s="155"/>
      <c r="AQ287" s="155"/>
      <c r="AR287" s="155"/>
      <c r="AS287" s="155"/>
      <c r="AT287" s="155"/>
      <c r="AU287" s="155"/>
      <c r="AV287" s="155"/>
      <c r="AW287" s="155"/>
      <c r="AX287" s="155"/>
      <c r="AY287" s="156"/>
    </row>
    <row r="288" spans="1:51" s="27" customFormat="1" ht="12.75" x14ac:dyDescent="0.2">
      <c r="A288" s="148"/>
      <c r="B288" s="20" t="s">
        <v>354</v>
      </c>
      <c r="C288" s="21">
        <v>3042</v>
      </c>
      <c r="D288" s="154"/>
      <c r="E288" s="155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  <c r="AF288" s="155"/>
      <c r="AG288" s="155"/>
      <c r="AH288" s="155"/>
      <c r="AI288" s="155"/>
      <c r="AJ288" s="155"/>
      <c r="AK288" s="155"/>
      <c r="AL288" s="155"/>
      <c r="AM288" s="155"/>
      <c r="AN288" s="155"/>
      <c r="AO288" s="155"/>
      <c r="AP288" s="155"/>
      <c r="AQ288" s="155"/>
      <c r="AR288" s="155"/>
      <c r="AS288" s="155"/>
      <c r="AT288" s="155"/>
      <c r="AU288" s="155"/>
      <c r="AV288" s="155"/>
      <c r="AW288" s="155"/>
      <c r="AX288" s="155"/>
      <c r="AY288" s="156"/>
    </row>
    <row r="289" spans="1:51" s="27" customFormat="1" ht="12.75" x14ac:dyDescent="0.2">
      <c r="A289" s="148"/>
      <c r="B289" s="20" t="s">
        <v>355</v>
      </c>
      <c r="C289" s="21">
        <v>3395</v>
      </c>
      <c r="D289" s="154"/>
      <c r="E289" s="155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  <c r="AF289" s="155"/>
      <c r="AG289" s="155"/>
      <c r="AH289" s="155"/>
      <c r="AI289" s="155"/>
      <c r="AJ289" s="155"/>
      <c r="AK289" s="155"/>
      <c r="AL289" s="155"/>
      <c r="AM289" s="155"/>
      <c r="AN289" s="155"/>
      <c r="AO289" s="155"/>
      <c r="AP289" s="155"/>
      <c r="AQ289" s="155"/>
      <c r="AR289" s="155"/>
      <c r="AS289" s="155"/>
      <c r="AT289" s="155"/>
      <c r="AU289" s="155"/>
      <c r="AV289" s="155"/>
      <c r="AW289" s="155"/>
      <c r="AX289" s="155"/>
      <c r="AY289" s="156"/>
    </row>
    <row r="290" spans="1:51" s="27" customFormat="1" ht="12.75" x14ac:dyDescent="0.2">
      <c r="A290" s="148"/>
      <c r="B290" s="20" t="s">
        <v>356</v>
      </c>
      <c r="C290" s="21">
        <v>3409</v>
      </c>
      <c r="D290" s="154"/>
      <c r="E290" s="155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F290" s="155"/>
      <c r="AG290" s="155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5"/>
      <c r="AT290" s="155"/>
      <c r="AU290" s="155"/>
      <c r="AV290" s="155"/>
      <c r="AW290" s="155"/>
      <c r="AX290" s="155"/>
      <c r="AY290" s="156"/>
    </row>
    <row r="291" spans="1:51" s="27" customFormat="1" ht="12.75" x14ac:dyDescent="0.2">
      <c r="A291" s="148"/>
      <c r="B291" s="20" t="s">
        <v>357</v>
      </c>
      <c r="C291" s="21">
        <v>3417</v>
      </c>
      <c r="D291" s="154"/>
      <c r="E291" s="155"/>
      <c r="F291" s="155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155"/>
      <c r="AI291" s="155"/>
      <c r="AJ291" s="155"/>
      <c r="AK291" s="155"/>
      <c r="AL291" s="155"/>
      <c r="AM291" s="155"/>
      <c r="AN291" s="155"/>
      <c r="AO291" s="155"/>
      <c r="AP291" s="155"/>
      <c r="AQ291" s="155"/>
      <c r="AR291" s="155"/>
      <c r="AS291" s="155"/>
      <c r="AT291" s="155"/>
      <c r="AU291" s="155"/>
      <c r="AV291" s="155"/>
      <c r="AW291" s="155"/>
      <c r="AX291" s="155"/>
      <c r="AY291" s="156"/>
    </row>
    <row r="292" spans="1:51" s="27" customFormat="1" ht="12.75" x14ac:dyDescent="0.2">
      <c r="A292" s="148" t="s">
        <v>358</v>
      </c>
      <c r="B292" s="20" t="s">
        <v>359</v>
      </c>
      <c r="C292" s="21">
        <v>2691</v>
      </c>
      <c r="D292" s="154"/>
      <c r="E292" s="155"/>
      <c r="F292" s="155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F292" s="155"/>
      <c r="AG292" s="155"/>
      <c r="AH292" s="155"/>
      <c r="AI292" s="155"/>
      <c r="AJ292" s="155"/>
      <c r="AK292" s="155"/>
      <c r="AL292" s="155"/>
      <c r="AM292" s="155"/>
      <c r="AN292" s="155"/>
      <c r="AO292" s="155"/>
      <c r="AP292" s="155"/>
      <c r="AQ292" s="155"/>
      <c r="AR292" s="155"/>
      <c r="AS292" s="155"/>
      <c r="AT292" s="155"/>
      <c r="AU292" s="155"/>
      <c r="AV292" s="155"/>
      <c r="AW292" s="155"/>
      <c r="AX292" s="155"/>
      <c r="AY292" s="156"/>
    </row>
    <row r="293" spans="1:51" s="27" customFormat="1" ht="12.75" x14ac:dyDescent="0.2">
      <c r="A293" s="148"/>
      <c r="B293" s="20" t="s">
        <v>360</v>
      </c>
      <c r="C293" s="21">
        <v>2704</v>
      </c>
      <c r="D293" s="154"/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  <c r="AF293" s="155"/>
      <c r="AG293" s="155"/>
      <c r="AH293" s="155"/>
      <c r="AI293" s="155"/>
      <c r="AJ293" s="155"/>
      <c r="AK293" s="155"/>
      <c r="AL293" s="155"/>
      <c r="AM293" s="155"/>
      <c r="AN293" s="155"/>
      <c r="AO293" s="155"/>
      <c r="AP293" s="155"/>
      <c r="AQ293" s="155"/>
      <c r="AR293" s="155"/>
      <c r="AS293" s="155"/>
      <c r="AT293" s="155"/>
      <c r="AU293" s="155"/>
      <c r="AV293" s="155"/>
      <c r="AW293" s="155"/>
      <c r="AX293" s="155"/>
      <c r="AY293" s="156"/>
    </row>
    <row r="294" spans="1:51" s="27" customFormat="1" ht="12.75" x14ac:dyDescent="0.2">
      <c r="A294" s="148"/>
      <c r="B294" s="20" t="s">
        <v>361</v>
      </c>
      <c r="C294" s="21">
        <v>2712</v>
      </c>
      <c r="D294" s="154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  <c r="AF294" s="155"/>
      <c r="AG294" s="155"/>
      <c r="AH294" s="155"/>
      <c r="AI294" s="155"/>
      <c r="AJ294" s="155"/>
      <c r="AK294" s="155"/>
      <c r="AL294" s="155"/>
      <c r="AM294" s="155"/>
      <c r="AN294" s="155"/>
      <c r="AO294" s="155"/>
      <c r="AP294" s="155"/>
      <c r="AQ294" s="155"/>
      <c r="AR294" s="155"/>
      <c r="AS294" s="155"/>
      <c r="AT294" s="155"/>
      <c r="AU294" s="155"/>
      <c r="AV294" s="155"/>
      <c r="AW294" s="155"/>
      <c r="AX294" s="155"/>
      <c r="AY294" s="156"/>
    </row>
    <row r="295" spans="1:51" s="27" customFormat="1" ht="12.75" x14ac:dyDescent="0.2">
      <c r="A295" s="148"/>
      <c r="B295" s="20" t="s">
        <v>362</v>
      </c>
      <c r="C295" s="21">
        <v>2747</v>
      </c>
      <c r="D295" s="154"/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55"/>
      <c r="AE295" s="155"/>
      <c r="AF295" s="155"/>
      <c r="AG295" s="155"/>
      <c r="AH295" s="155"/>
      <c r="AI295" s="155"/>
      <c r="AJ295" s="155"/>
      <c r="AK295" s="155"/>
      <c r="AL295" s="155"/>
      <c r="AM295" s="155"/>
      <c r="AN295" s="155"/>
      <c r="AO295" s="155"/>
      <c r="AP295" s="155"/>
      <c r="AQ295" s="155"/>
      <c r="AR295" s="155"/>
      <c r="AS295" s="155"/>
      <c r="AT295" s="155"/>
      <c r="AU295" s="155"/>
      <c r="AV295" s="155"/>
      <c r="AW295" s="155"/>
      <c r="AX295" s="155"/>
      <c r="AY295" s="156"/>
    </row>
    <row r="296" spans="1:51" s="27" customFormat="1" ht="12.75" x14ac:dyDescent="0.2">
      <c r="A296" s="148"/>
      <c r="B296" s="20" t="s">
        <v>363</v>
      </c>
      <c r="C296" s="21">
        <v>2810</v>
      </c>
      <c r="D296" s="154"/>
      <c r="E296" s="155"/>
      <c r="F296" s="155"/>
      <c r="G296" s="155"/>
      <c r="H296" s="155"/>
      <c r="I296" s="155"/>
      <c r="J296" s="155"/>
      <c r="K296" s="155"/>
      <c r="L296" s="155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  <c r="Z296" s="155"/>
      <c r="AA296" s="155"/>
      <c r="AB296" s="155"/>
      <c r="AC296" s="155"/>
      <c r="AD296" s="155"/>
      <c r="AE296" s="155"/>
      <c r="AF296" s="155"/>
      <c r="AG296" s="155"/>
      <c r="AH296" s="155"/>
      <c r="AI296" s="155"/>
      <c r="AJ296" s="155"/>
      <c r="AK296" s="155"/>
      <c r="AL296" s="155"/>
      <c r="AM296" s="155"/>
      <c r="AN296" s="155"/>
      <c r="AO296" s="155"/>
      <c r="AP296" s="155"/>
      <c r="AQ296" s="155"/>
      <c r="AR296" s="155"/>
      <c r="AS296" s="155"/>
      <c r="AT296" s="155"/>
      <c r="AU296" s="155"/>
      <c r="AV296" s="155"/>
      <c r="AW296" s="155"/>
      <c r="AX296" s="155"/>
      <c r="AY296" s="156"/>
    </row>
    <row r="297" spans="1:51" s="27" customFormat="1" ht="12.75" x14ac:dyDescent="0.2">
      <c r="A297" s="148"/>
      <c r="B297" s="20" t="s">
        <v>364</v>
      </c>
      <c r="C297" s="21">
        <v>3263</v>
      </c>
      <c r="D297" s="154"/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55"/>
      <c r="AE297" s="155"/>
      <c r="AF297" s="155"/>
      <c r="AG297" s="155"/>
      <c r="AH297" s="155"/>
      <c r="AI297" s="155"/>
      <c r="AJ297" s="155"/>
      <c r="AK297" s="155"/>
      <c r="AL297" s="155"/>
      <c r="AM297" s="155"/>
      <c r="AN297" s="155"/>
      <c r="AO297" s="155"/>
      <c r="AP297" s="155"/>
      <c r="AQ297" s="155"/>
      <c r="AR297" s="155"/>
      <c r="AS297" s="155"/>
      <c r="AT297" s="155"/>
      <c r="AU297" s="155"/>
      <c r="AV297" s="155"/>
      <c r="AW297" s="155"/>
      <c r="AX297" s="155"/>
      <c r="AY297" s="156"/>
    </row>
    <row r="298" spans="1:51" s="27" customFormat="1" ht="12.75" x14ac:dyDescent="0.2">
      <c r="A298" s="148"/>
      <c r="B298" s="20" t="s">
        <v>365</v>
      </c>
      <c r="C298" s="21">
        <v>2941</v>
      </c>
      <c r="D298" s="154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  <c r="AF298" s="155"/>
      <c r="AG298" s="155"/>
      <c r="AH298" s="155"/>
      <c r="AI298" s="155"/>
      <c r="AJ298" s="155"/>
      <c r="AK298" s="155"/>
      <c r="AL298" s="155"/>
      <c r="AM298" s="155"/>
      <c r="AN298" s="155"/>
      <c r="AO298" s="155"/>
      <c r="AP298" s="155"/>
      <c r="AQ298" s="155"/>
      <c r="AR298" s="155"/>
      <c r="AS298" s="155"/>
      <c r="AT298" s="155"/>
      <c r="AU298" s="155"/>
      <c r="AV298" s="155"/>
      <c r="AW298" s="155"/>
      <c r="AX298" s="155"/>
      <c r="AY298" s="156"/>
    </row>
    <row r="299" spans="1:51" s="27" customFormat="1" ht="12.75" x14ac:dyDescent="0.2">
      <c r="A299" s="148"/>
      <c r="B299" s="20" t="s">
        <v>366</v>
      </c>
      <c r="C299" s="21">
        <v>2950</v>
      </c>
      <c r="D299" s="154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  <c r="AA299" s="155"/>
      <c r="AB299" s="155"/>
      <c r="AC299" s="155"/>
      <c r="AD299" s="155"/>
      <c r="AE299" s="155"/>
      <c r="AF299" s="155"/>
      <c r="AG299" s="155"/>
      <c r="AH299" s="155"/>
      <c r="AI299" s="155"/>
      <c r="AJ299" s="155"/>
      <c r="AK299" s="155"/>
      <c r="AL299" s="155"/>
      <c r="AM299" s="155"/>
      <c r="AN299" s="155"/>
      <c r="AO299" s="155"/>
      <c r="AP299" s="155"/>
      <c r="AQ299" s="155"/>
      <c r="AR299" s="155"/>
      <c r="AS299" s="155"/>
      <c r="AT299" s="155"/>
      <c r="AU299" s="155"/>
      <c r="AV299" s="155"/>
      <c r="AW299" s="155"/>
      <c r="AX299" s="155"/>
      <c r="AY299" s="156"/>
    </row>
    <row r="300" spans="1:51" s="27" customFormat="1" ht="12.75" x14ac:dyDescent="0.2">
      <c r="A300" s="148"/>
      <c r="B300" s="20" t="s">
        <v>367</v>
      </c>
      <c r="C300" s="21">
        <v>3328</v>
      </c>
      <c r="D300" s="154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55"/>
      <c r="AE300" s="155"/>
      <c r="AF300" s="155"/>
      <c r="AG300" s="155"/>
      <c r="AH300" s="155"/>
      <c r="AI300" s="155"/>
      <c r="AJ300" s="155"/>
      <c r="AK300" s="155"/>
      <c r="AL300" s="155"/>
      <c r="AM300" s="155"/>
      <c r="AN300" s="155"/>
      <c r="AO300" s="155"/>
      <c r="AP300" s="155"/>
      <c r="AQ300" s="155"/>
      <c r="AR300" s="155"/>
      <c r="AS300" s="155"/>
      <c r="AT300" s="155"/>
      <c r="AU300" s="155"/>
      <c r="AV300" s="155"/>
      <c r="AW300" s="155"/>
      <c r="AX300" s="155"/>
      <c r="AY300" s="156"/>
    </row>
    <row r="301" spans="1:51" s="27" customFormat="1" ht="12.75" x14ac:dyDescent="0.2">
      <c r="A301" s="148"/>
      <c r="B301" s="20" t="s">
        <v>368</v>
      </c>
      <c r="C301" s="21">
        <v>2828</v>
      </c>
      <c r="D301" s="154"/>
      <c r="E301" s="155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55"/>
      <c r="AE301" s="155"/>
      <c r="AF301" s="155"/>
      <c r="AG301" s="155"/>
      <c r="AH301" s="155"/>
      <c r="AI301" s="155"/>
      <c r="AJ301" s="155"/>
      <c r="AK301" s="155"/>
      <c r="AL301" s="155"/>
      <c r="AM301" s="155"/>
      <c r="AN301" s="155"/>
      <c r="AO301" s="155"/>
      <c r="AP301" s="155"/>
      <c r="AQ301" s="155"/>
      <c r="AR301" s="155"/>
      <c r="AS301" s="155"/>
      <c r="AT301" s="155"/>
      <c r="AU301" s="155"/>
      <c r="AV301" s="155"/>
      <c r="AW301" s="155"/>
      <c r="AX301" s="155"/>
      <c r="AY301" s="156"/>
    </row>
    <row r="302" spans="1:51" s="27" customFormat="1" ht="12.75" x14ac:dyDescent="0.2">
      <c r="A302" s="148"/>
      <c r="B302" s="20" t="s">
        <v>369</v>
      </c>
      <c r="C302" s="21">
        <v>2755</v>
      </c>
      <c r="D302" s="154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55"/>
      <c r="AE302" s="155"/>
      <c r="AF302" s="155"/>
      <c r="AG302" s="155"/>
      <c r="AH302" s="155"/>
      <c r="AI302" s="155"/>
      <c r="AJ302" s="155"/>
      <c r="AK302" s="155"/>
      <c r="AL302" s="155"/>
      <c r="AM302" s="155"/>
      <c r="AN302" s="155"/>
      <c r="AO302" s="155"/>
      <c r="AP302" s="155"/>
      <c r="AQ302" s="155"/>
      <c r="AR302" s="155"/>
      <c r="AS302" s="155"/>
      <c r="AT302" s="155"/>
      <c r="AU302" s="155"/>
      <c r="AV302" s="155"/>
      <c r="AW302" s="155"/>
      <c r="AX302" s="155"/>
      <c r="AY302" s="156"/>
    </row>
    <row r="303" spans="1:51" s="27" customFormat="1" ht="12.75" x14ac:dyDescent="0.2">
      <c r="A303" s="148"/>
      <c r="B303" s="20" t="s">
        <v>370</v>
      </c>
      <c r="C303" s="21">
        <v>3271</v>
      </c>
      <c r="D303" s="154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5"/>
      <c r="AJ303" s="155"/>
      <c r="AK303" s="155"/>
      <c r="AL303" s="155"/>
      <c r="AM303" s="155"/>
      <c r="AN303" s="155"/>
      <c r="AO303" s="155"/>
      <c r="AP303" s="155"/>
      <c r="AQ303" s="155"/>
      <c r="AR303" s="155"/>
      <c r="AS303" s="155"/>
      <c r="AT303" s="155"/>
      <c r="AU303" s="155"/>
      <c r="AV303" s="155"/>
      <c r="AW303" s="155"/>
      <c r="AX303" s="155"/>
      <c r="AY303" s="156"/>
    </row>
    <row r="304" spans="1:51" s="27" customFormat="1" ht="12.75" x14ac:dyDescent="0.2">
      <c r="A304" s="148"/>
      <c r="B304" s="20" t="s">
        <v>371</v>
      </c>
      <c r="C304" s="21">
        <v>2836</v>
      </c>
      <c r="D304" s="154"/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5"/>
      <c r="AJ304" s="155"/>
      <c r="AK304" s="155"/>
      <c r="AL304" s="155"/>
      <c r="AM304" s="155"/>
      <c r="AN304" s="155"/>
      <c r="AO304" s="155"/>
      <c r="AP304" s="155"/>
      <c r="AQ304" s="155"/>
      <c r="AR304" s="155"/>
      <c r="AS304" s="155"/>
      <c r="AT304" s="155"/>
      <c r="AU304" s="155"/>
      <c r="AV304" s="155"/>
      <c r="AW304" s="155"/>
      <c r="AX304" s="155"/>
      <c r="AY304" s="156"/>
    </row>
    <row r="305" spans="1:51" s="27" customFormat="1" ht="12.75" x14ac:dyDescent="0.2">
      <c r="A305" s="148"/>
      <c r="B305" s="20" t="s">
        <v>372</v>
      </c>
      <c r="C305" s="21">
        <v>2763</v>
      </c>
      <c r="D305" s="154"/>
      <c r="E305" s="155"/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5"/>
      <c r="AJ305" s="155"/>
      <c r="AK305" s="155"/>
      <c r="AL305" s="155"/>
      <c r="AM305" s="155"/>
      <c r="AN305" s="155"/>
      <c r="AO305" s="155"/>
      <c r="AP305" s="155"/>
      <c r="AQ305" s="155"/>
      <c r="AR305" s="155"/>
      <c r="AS305" s="155"/>
      <c r="AT305" s="155"/>
      <c r="AU305" s="155"/>
      <c r="AV305" s="155"/>
      <c r="AW305" s="155"/>
      <c r="AX305" s="155"/>
      <c r="AY305" s="156"/>
    </row>
    <row r="306" spans="1:51" s="27" customFormat="1" ht="12.75" x14ac:dyDescent="0.2">
      <c r="A306" s="148"/>
      <c r="B306" s="20" t="s">
        <v>373</v>
      </c>
      <c r="C306" s="21">
        <v>2968</v>
      </c>
      <c r="D306" s="154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  <c r="AJ306" s="155"/>
      <c r="AK306" s="155"/>
      <c r="AL306" s="155"/>
      <c r="AM306" s="155"/>
      <c r="AN306" s="155"/>
      <c r="AO306" s="155"/>
      <c r="AP306" s="155"/>
      <c r="AQ306" s="155"/>
      <c r="AR306" s="155"/>
      <c r="AS306" s="155"/>
      <c r="AT306" s="155"/>
      <c r="AU306" s="155"/>
      <c r="AV306" s="155"/>
      <c r="AW306" s="155"/>
      <c r="AX306" s="155"/>
      <c r="AY306" s="156"/>
    </row>
    <row r="307" spans="1:51" s="27" customFormat="1" ht="12.75" x14ac:dyDescent="0.2">
      <c r="A307" s="148"/>
      <c r="B307" s="20" t="s">
        <v>374</v>
      </c>
      <c r="C307" s="21">
        <v>2721</v>
      </c>
      <c r="D307" s="154"/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  <c r="Z307" s="155"/>
      <c r="AA307" s="155"/>
      <c r="AB307" s="155"/>
      <c r="AC307" s="155"/>
      <c r="AD307" s="155"/>
      <c r="AE307" s="155"/>
      <c r="AF307" s="155"/>
      <c r="AG307" s="155"/>
      <c r="AH307" s="155"/>
      <c r="AI307" s="155"/>
      <c r="AJ307" s="155"/>
      <c r="AK307" s="155"/>
      <c r="AL307" s="155"/>
      <c r="AM307" s="155"/>
      <c r="AN307" s="155"/>
      <c r="AO307" s="155"/>
      <c r="AP307" s="155"/>
      <c r="AQ307" s="155"/>
      <c r="AR307" s="155"/>
      <c r="AS307" s="155"/>
      <c r="AT307" s="155"/>
      <c r="AU307" s="155"/>
      <c r="AV307" s="155"/>
      <c r="AW307" s="155"/>
      <c r="AX307" s="155"/>
      <c r="AY307" s="156"/>
    </row>
    <row r="308" spans="1:51" s="27" customFormat="1" ht="12.75" x14ac:dyDescent="0.2">
      <c r="A308" s="148"/>
      <c r="B308" s="20" t="s">
        <v>375</v>
      </c>
      <c r="C308" s="21">
        <v>2844</v>
      </c>
      <c r="D308" s="154"/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5"/>
      <c r="AJ308" s="155"/>
      <c r="AK308" s="155"/>
      <c r="AL308" s="155"/>
      <c r="AM308" s="155"/>
      <c r="AN308" s="155"/>
      <c r="AO308" s="155"/>
      <c r="AP308" s="155"/>
      <c r="AQ308" s="155"/>
      <c r="AR308" s="155"/>
      <c r="AS308" s="155"/>
      <c r="AT308" s="155"/>
      <c r="AU308" s="155"/>
      <c r="AV308" s="155"/>
      <c r="AW308" s="155"/>
      <c r="AX308" s="155"/>
      <c r="AY308" s="156"/>
    </row>
    <row r="309" spans="1:51" s="27" customFormat="1" ht="12.75" x14ac:dyDescent="0.2">
      <c r="A309" s="148"/>
      <c r="B309" s="20" t="s">
        <v>376</v>
      </c>
      <c r="C309" s="21">
        <v>3336</v>
      </c>
      <c r="D309" s="154"/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5"/>
      <c r="AJ309" s="155"/>
      <c r="AK309" s="155"/>
      <c r="AL309" s="155"/>
      <c r="AM309" s="155"/>
      <c r="AN309" s="155"/>
      <c r="AO309" s="155"/>
      <c r="AP309" s="155"/>
      <c r="AQ309" s="155"/>
      <c r="AR309" s="155"/>
      <c r="AS309" s="155"/>
      <c r="AT309" s="155"/>
      <c r="AU309" s="155"/>
      <c r="AV309" s="155"/>
      <c r="AW309" s="155"/>
      <c r="AX309" s="155"/>
      <c r="AY309" s="156"/>
    </row>
    <row r="310" spans="1:51" s="27" customFormat="1" ht="12.75" x14ac:dyDescent="0.2">
      <c r="A310" s="148"/>
      <c r="B310" s="20" t="s">
        <v>377</v>
      </c>
      <c r="C310" s="21">
        <v>3344</v>
      </c>
      <c r="D310" s="154"/>
      <c r="E310" s="155"/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  <c r="Z310" s="155"/>
      <c r="AA310" s="155"/>
      <c r="AB310" s="155"/>
      <c r="AC310" s="155"/>
      <c r="AD310" s="155"/>
      <c r="AE310" s="155"/>
      <c r="AF310" s="155"/>
      <c r="AG310" s="155"/>
      <c r="AH310" s="155"/>
      <c r="AI310" s="155"/>
      <c r="AJ310" s="155"/>
      <c r="AK310" s="155"/>
      <c r="AL310" s="155"/>
      <c r="AM310" s="155"/>
      <c r="AN310" s="155"/>
      <c r="AO310" s="155"/>
      <c r="AP310" s="155"/>
      <c r="AQ310" s="155"/>
      <c r="AR310" s="155"/>
      <c r="AS310" s="155"/>
      <c r="AT310" s="155"/>
      <c r="AU310" s="155"/>
      <c r="AV310" s="155"/>
      <c r="AW310" s="155"/>
      <c r="AX310" s="155"/>
      <c r="AY310" s="156"/>
    </row>
    <row r="311" spans="1:51" s="27" customFormat="1" ht="12.75" x14ac:dyDescent="0.2">
      <c r="A311" s="148"/>
      <c r="B311" s="20" t="s">
        <v>378</v>
      </c>
      <c r="C311" s="21">
        <v>2852</v>
      </c>
      <c r="D311" s="154"/>
      <c r="E311" s="155"/>
      <c r="F311" s="155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  <c r="Z311" s="155"/>
      <c r="AA311" s="155"/>
      <c r="AB311" s="155"/>
      <c r="AC311" s="155"/>
      <c r="AD311" s="155"/>
      <c r="AE311" s="155"/>
      <c r="AF311" s="155"/>
      <c r="AG311" s="155"/>
      <c r="AH311" s="155"/>
      <c r="AI311" s="155"/>
      <c r="AJ311" s="155"/>
      <c r="AK311" s="155"/>
      <c r="AL311" s="155"/>
      <c r="AM311" s="155"/>
      <c r="AN311" s="155"/>
      <c r="AO311" s="155"/>
      <c r="AP311" s="155"/>
      <c r="AQ311" s="155"/>
      <c r="AR311" s="155"/>
      <c r="AS311" s="155"/>
      <c r="AT311" s="155"/>
      <c r="AU311" s="155"/>
      <c r="AV311" s="155"/>
      <c r="AW311" s="155"/>
      <c r="AX311" s="155"/>
      <c r="AY311" s="156"/>
    </row>
    <row r="312" spans="1:51" s="27" customFormat="1" ht="12.75" x14ac:dyDescent="0.2">
      <c r="A312" s="148"/>
      <c r="B312" s="20" t="s">
        <v>379</v>
      </c>
      <c r="C312" s="21">
        <v>2771</v>
      </c>
      <c r="D312" s="154"/>
      <c r="E312" s="155"/>
      <c r="F312" s="155"/>
      <c r="G312" s="155"/>
      <c r="H312" s="155"/>
      <c r="I312" s="155"/>
      <c r="J312" s="155"/>
      <c r="K312" s="155"/>
      <c r="L312" s="155"/>
      <c r="M312" s="155"/>
      <c r="N312" s="155"/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  <c r="Z312" s="155"/>
      <c r="AA312" s="155"/>
      <c r="AB312" s="155"/>
      <c r="AC312" s="155"/>
      <c r="AD312" s="155"/>
      <c r="AE312" s="155"/>
      <c r="AF312" s="155"/>
      <c r="AG312" s="155"/>
      <c r="AH312" s="155"/>
      <c r="AI312" s="155"/>
      <c r="AJ312" s="155"/>
      <c r="AK312" s="155"/>
      <c r="AL312" s="155"/>
      <c r="AM312" s="155"/>
      <c r="AN312" s="155"/>
      <c r="AO312" s="155"/>
      <c r="AP312" s="155"/>
      <c r="AQ312" s="155"/>
      <c r="AR312" s="155"/>
      <c r="AS312" s="155"/>
      <c r="AT312" s="155"/>
      <c r="AU312" s="155"/>
      <c r="AV312" s="155"/>
      <c r="AW312" s="155"/>
      <c r="AX312" s="155"/>
      <c r="AY312" s="156"/>
    </row>
    <row r="313" spans="1:51" s="27" customFormat="1" ht="12.75" x14ac:dyDescent="0.2">
      <c r="A313" s="148"/>
      <c r="B313" s="20" t="s">
        <v>380</v>
      </c>
      <c r="C313" s="21">
        <v>3280</v>
      </c>
      <c r="D313" s="154"/>
      <c r="E313" s="155"/>
      <c r="F313" s="155"/>
      <c r="G313" s="155"/>
      <c r="H313" s="155"/>
      <c r="I313" s="155"/>
      <c r="J313" s="155"/>
      <c r="K313" s="155"/>
      <c r="L313" s="155"/>
      <c r="M313" s="155"/>
      <c r="N313" s="155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  <c r="Z313" s="155"/>
      <c r="AA313" s="155"/>
      <c r="AB313" s="155"/>
      <c r="AC313" s="155"/>
      <c r="AD313" s="155"/>
      <c r="AE313" s="155"/>
      <c r="AF313" s="155"/>
      <c r="AG313" s="155"/>
      <c r="AH313" s="155"/>
      <c r="AI313" s="155"/>
      <c r="AJ313" s="155"/>
      <c r="AK313" s="155"/>
      <c r="AL313" s="155"/>
      <c r="AM313" s="155"/>
      <c r="AN313" s="155"/>
      <c r="AO313" s="155"/>
      <c r="AP313" s="155"/>
      <c r="AQ313" s="155"/>
      <c r="AR313" s="155"/>
      <c r="AS313" s="155"/>
      <c r="AT313" s="155"/>
      <c r="AU313" s="155"/>
      <c r="AV313" s="155"/>
      <c r="AW313" s="155"/>
      <c r="AX313" s="155"/>
      <c r="AY313" s="156"/>
    </row>
    <row r="314" spans="1:51" s="27" customFormat="1" ht="12.75" x14ac:dyDescent="0.2">
      <c r="A314" s="148"/>
      <c r="B314" s="20" t="s">
        <v>381</v>
      </c>
      <c r="C314" s="21">
        <v>3298</v>
      </c>
      <c r="D314" s="154"/>
      <c r="E314" s="155"/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5"/>
      <c r="AT314" s="155"/>
      <c r="AU314" s="155"/>
      <c r="AV314" s="155"/>
      <c r="AW314" s="155"/>
      <c r="AX314" s="155"/>
      <c r="AY314" s="156"/>
    </row>
    <row r="315" spans="1:51" s="27" customFormat="1" ht="12.75" x14ac:dyDescent="0.2">
      <c r="A315" s="148"/>
      <c r="B315" s="20" t="s">
        <v>382</v>
      </c>
      <c r="C315" s="21">
        <v>2976</v>
      </c>
      <c r="D315" s="154"/>
      <c r="E315" s="155"/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  <c r="AN315" s="155"/>
      <c r="AO315" s="155"/>
      <c r="AP315" s="155"/>
      <c r="AQ315" s="155"/>
      <c r="AR315" s="155"/>
      <c r="AS315" s="155"/>
      <c r="AT315" s="155"/>
      <c r="AU315" s="155"/>
      <c r="AV315" s="155"/>
      <c r="AW315" s="155"/>
      <c r="AX315" s="155"/>
      <c r="AY315" s="156"/>
    </row>
    <row r="316" spans="1:51" s="27" customFormat="1" ht="12.75" x14ac:dyDescent="0.2">
      <c r="A316" s="148"/>
      <c r="B316" s="20" t="s">
        <v>383</v>
      </c>
      <c r="C316" s="21">
        <v>2798</v>
      </c>
      <c r="D316" s="154"/>
      <c r="E316" s="155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  <c r="AK316" s="155"/>
      <c r="AL316" s="155"/>
      <c r="AM316" s="155"/>
      <c r="AN316" s="155"/>
      <c r="AO316" s="155"/>
      <c r="AP316" s="155"/>
      <c r="AQ316" s="155"/>
      <c r="AR316" s="155"/>
      <c r="AS316" s="155"/>
      <c r="AT316" s="155"/>
      <c r="AU316" s="155"/>
      <c r="AV316" s="155"/>
      <c r="AW316" s="155"/>
      <c r="AX316" s="155"/>
      <c r="AY316" s="156"/>
    </row>
    <row r="317" spans="1:51" s="27" customFormat="1" ht="12.75" x14ac:dyDescent="0.2">
      <c r="A317" s="148"/>
      <c r="B317" s="20" t="s">
        <v>384</v>
      </c>
      <c r="C317" s="21">
        <v>2780</v>
      </c>
      <c r="D317" s="154"/>
      <c r="E317" s="155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  <c r="AK317" s="155"/>
      <c r="AL317" s="155"/>
      <c r="AM317" s="155"/>
      <c r="AN317" s="155"/>
      <c r="AO317" s="155"/>
      <c r="AP317" s="155"/>
      <c r="AQ317" s="155"/>
      <c r="AR317" s="155"/>
      <c r="AS317" s="155"/>
      <c r="AT317" s="155"/>
      <c r="AU317" s="155"/>
      <c r="AV317" s="155"/>
      <c r="AW317" s="155"/>
      <c r="AX317" s="155"/>
      <c r="AY317" s="156"/>
    </row>
    <row r="318" spans="1:51" s="27" customFormat="1" ht="12.75" x14ac:dyDescent="0.2">
      <c r="A318" s="148"/>
      <c r="B318" s="20" t="s">
        <v>385</v>
      </c>
      <c r="C318" s="21">
        <v>2984</v>
      </c>
      <c r="D318" s="154"/>
      <c r="E318" s="155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  <c r="AF318" s="155"/>
      <c r="AG318" s="155"/>
      <c r="AH318" s="155"/>
      <c r="AI318" s="155"/>
      <c r="AJ318" s="155"/>
      <c r="AK318" s="155"/>
      <c r="AL318" s="155"/>
      <c r="AM318" s="155"/>
      <c r="AN318" s="155"/>
      <c r="AO318" s="155"/>
      <c r="AP318" s="155"/>
      <c r="AQ318" s="155"/>
      <c r="AR318" s="155"/>
      <c r="AS318" s="155"/>
      <c r="AT318" s="155"/>
      <c r="AU318" s="155"/>
      <c r="AV318" s="155"/>
      <c r="AW318" s="155"/>
      <c r="AX318" s="155"/>
      <c r="AY318" s="156"/>
    </row>
    <row r="319" spans="1:51" s="27" customFormat="1" ht="12.75" x14ac:dyDescent="0.2">
      <c r="A319" s="148"/>
      <c r="B319" s="20" t="s">
        <v>386</v>
      </c>
      <c r="C319" s="21">
        <v>2739</v>
      </c>
      <c r="D319" s="154"/>
      <c r="E319" s="155"/>
      <c r="F319" s="155"/>
      <c r="G319" s="155"/>
      <c r="H319" s="155"/>
      <c r="I319" s="155"/>
      <c r="J319" s="155"/>
      <c r="K319" s="155"/>
      <c r="L319" s="155"/>
      <c r="M319" s="155"/>
      <c r="N319" s="155"/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55"/>
      <c r="AE319" s="155"/>
      <c r="AF319" s="155"/>
      <c r="AG319" s="155"/>
      <c r="AH319" s="155"/>
      <c r="AI319" s="155"/>
      <c r="AJ319" s="155"/>
      <c r="AK319" s="155"/>
      <c r="AL319" s="155"/>
      <c r="AM319" s="155"/>
      <c r="AN319" s="155"/>
      <c r="AO319" s="155"/>
      <c r="AP319" s="155"/>
      <c r="AQ319" s="155"/>
      <c r="AR319" s="155"/>
      <c r="AS319" s="155"/>
      <c r="AT319" s="155"/>
      <c r="AU319" s="155"/>
      <c r="AV319" s="155"/>
      <c r="AW319" s="155"/>
      <c r="AX319" s="155"/>
      <c r="AY319" s="156"/>
    </row>
    <row r="320" spans="1:51" s="27" customFormat="1" ht="12.75" x14ac:dyDescent="0.2">
      <c r="A320" s="148"/>
      <c r="B320" s="20" t="s">
        <v>387</v>
      </c>
      <c r="C320" s="21">
        <v>2992</v>
      </c>
      <c r="D320" s="154"/>
      <c r="E320" s="155"/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55"/>
      <c r="AE320" s="155"/>
      <c r="AF320" s="155"/>
      <c r="AG320" s="155"/>
      <c r="AH320" s="155"/>
      <c r="AI320" s="155"/>
      <c r="AJ320" s="155"/>
      <c r="AK320" s="155"/>
      <c r="AL320" s="155"/>
      <c r="AM320" s="155"/>
      <c r="AN320" s="155"/>
      <c r="AO320" s="155"/>
      <c r="AP320" s="155"/>
      <c r="AQ320" s="155"/>
      <c r="AR320" s="155"/>
      <c r="AS320" s="155"/>
      <c r="AT320" s="155"/>
      <c r="AU320" s="155"/>
      <c r="AV320" s="155"/>
      <c r="AW320" s="155"/>
      <c r="AX320" s="155"/>
      <c r="AY320" s="156"/>
    </row>
    <row r="321" spans="1:51" s="27" customFormat="1" ht="12.75" x14ac:dyDescent="0.2">
      <c r="A321" s="148"/>
      <c r="B321" s="20" t="s">
        <v>388</v>
      </c>
      <c r="C321" s="21">
        <v>3301</v>
      </c>
      <c r="D321" s="154"/>
      <c r="E321" s="155"/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55"/>
      <c r="AE321" s="155"/>
      <c r="AF321" s="155"/>
      <c r="AG321" s="155"/>
      <c r="AH321" s="155"/>
      <c r="AI321" s="155"/>
      <c r="AJ321" s="155"/>
      <c r="AK321" s="155"/>
      <c r="AL321" s="155"/>
      <c r="AM321" s="155"/>
      <c r="AN321" s="155"/>
      <c r="AO321" s="155"/>
      <c r="AP321" s="155"/>
      <c r="AQ321" s="155"/>
      <c r="AR321" s="155"/>
      <c r="AS321" s="155"/>
      <c r="AT321" s="155"/>
      <c r="AU321" s="155"/>
      <c r="AV321" s="155"/>
      <c r="AW321" s="155"/>
      <c r="AX321" s="155"/>
      <c r="AY321" s="156"/>
    </row>
    <row r="322" spans="1:51" s="27" customFormat="1" ht="12.75" x14ac:dyDescent="0.2">
      <c r="A322" s="148"/>
      <c r="B322" s="20" t="s">
        <v>389</v>
      </c>
      <c r="C322" s="21">
        <v>3352</v>
      </c>
      <c r="D322" s="154"/>
      <c r="E322" s="155"/>
      <c r="F322" s="155"/>
      <c r="G322" s="155"/>
      <c r="H322" s="155"/>
      <c r="I322" s="155"/>
      <c r="J322" s="155"/>
      <c r="K322" s="155"/>
      <c r="L322" s="155"/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  <c r="Z322" s="155"/>
      <c r="AA322" s="155"/>
      <c r="AB322" s="155"/>
      <c r="AC322" s="155"/>
      <c r="AD322" s="155"/>
      <c r="AE322" s="155"/>
      <c r="AF322" s="155"/>
      <c r="AG322" s="155"/>
      <c r="AH322" s="155"/>
      <c r="AI322" s="155"/>
      <c r="AJ322" s="155"/>
      <c r="AK322" s="155"/>
      <c r="AL322" s="155"/>
      <c r="AM322" s="155"/>
      <c r="AN322" s="155"/>
      <c r="AO322" s="155"/>
      <c r="AP322" s="155"/>
      <c r="AQ322" s="155"/>
      <c r="AR322" s="155"/>
      <c r="AS322" s="155"/>
      <c r="AT322" s="155"/>
      <c r="AU322" s="155"/>
      <c r="AV322" s="155"/>
      <c r="AW322" s="155"/>
      <c r="AX322" s="155"/>
      <c r="AY322" s="156"/>
    </row>
    <row r="323" spans="1:51" s="27" customFormat="1" ht="12.75" x14ac:dyDescent="0.2">
      <c r="A323" s="148"/>
      <c r="B323" s="20" t="s">
        <v>390</v>
      </c>
      <c r="C323" s="21">
        <v>3310</v>
      </c>
      <c r="D323" s="154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5"/>
      <c r="AK323" s="155"/>
      <c r="AL323" s="155"/>
      <c r="AM323" s="155"/>
      <c r="AN323" s="155"/>
      <c r="AO323" s="155"/>
      <c r="AP323" s="155"/>
      <c r="AQ323" s="155"/>
      <c r="AR323" s="155"/>
      <c r="AS323" s="155"/>
      <c r="AT323" s="155"/>
      <c r="AU323" s="155"/>
      <c r="AV323" s="155"/>
      <c r="AW323" s="155"/>
      <c r="AX323" s="155"/>
      <c r="AY323" s="156"/>
    </row>
    <row r="324" spans="1:51" s="27" customFormat="1" ht="12.75" x14ac:dyDescent="0.2">
      <c r="A324" s="148"/>
      <c r="B324" s="20" t="s">
        <v>391</v>
      </c>
      <c r="C324" s="21">
        <v>3361</v>
      </c>
      <c r="D324" s="154"/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  <c r="Z324" s="155"/>
      <c r="AA324" s="155"/>
      <c r="AB324" s="155"/>
      <c r="AC324" s="155"/>
      <c r="AD324" s="155"/>
      <c r="AE324" s="155"/>
      <c r="AF324" s="155"/>
      <c r="AG324" s="155"/>
      <c r="AH324" s="155"/>
      <c r="AI324" s="155"/>
      <c r="AJ324" s="155"/>
      <c r="AK324" s="155"/>
      <c r="AL324" s="155"/>
      <c r="AM324" s="155"/>
      <c r="AN324" s="155"/>
      <c r="AO324" s="155"/>
      <c r="AP324" s="155"/>
      <c r="AQ324" s="155"/>
      <c r="AR324" s="155"/>
      <c r="AS324" s="155"/>
      <c r="AT324" s="155"/>
      <c r="AU324" s="155"/>
      <c r="AV324" s="155"/>
      <c r="AW324" s="155"/>
      <c r="AX324" s="155"/>
      <c r="AY324" s="156"/>
    </row>
    <row r="325" spans="1:51" s="27" customFormat="1" ht="12.75" x14ac:dyDescent="0.2">
      <c r="A325" s="148"/>
      <c r="B325" s="20" t="s">
        <v>392</v>
      </c>
      <c r="C325" s="21">
        <v>3000</v>
      </c>
      <c r="D325" s="154"/>
      <c r="E325" s="155"/>
      <c r="F325" s="155"/>
      <c r="G325" s="155"/>
      <c r="H325" s="155"/>
      <c r="I325" s="155"/>
      <c r="J325" s="155"/>
      <c r="K325" s="155"/>
      <c r="L325" s="155"/>
      <c r="M325" s="155"/>
      <c r="N325" s="155"/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55"/>
      <c r="AE325" s="155"/>
      <c r="AF325" s="155"/>
      <c r="AG325" s="155"/>
      <c r="AH325" s="155"/>
      <c r="AI325" s="155"/>
      <c r="AJ325" s="155"/>
      <c r="AK325" s="155"/>
      <c r="AL325" s="155"/>
      <c r="AM325" s="155"/>
      <c r="AN325" s="155"/>
      <c r="AO325" s="155"/>
      <c r="AP325" s="155"/>
      <c r="AQ325" s="155"/>
      <c r="AR325" s="155"/>
      <c r="AS325" s="155"/>
      <c r="AT325" s="155"/>
      <c r="AU325" s="155"/>
      <c r="AV325" s="155"/>
      <c r="AW325" s="155"/>
      <c r="AX325" s="155"/>
      <c r="AY325" s="156"/>
    </row>
    <row r="326" spans="1:51" s="27" customFormat="1" ht="12.75" x14ac:dyDescent="0.2">
      <c r="A326" s="148"/>
      <c r="B326" s="20" t="s">
        <v>393</v>
      </c>
      <c r="C326" s="21">
        <v>2801</v>
      </c>
      <c r="D326" s="154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55"/>
      <c r="AE326" s="155"/>
      <c r="AF326" s="155"/>
      <c r="AG326" s="155"/>
      <c r="AH326" s="155"/>
      <c r="AI326" s="155"/>
      <c r="AJ326" s="155"/>
      <c r="AK326" s="155"/>
      <c r="AL326" s="155"/>
      <c r="AM326" s="155"/>
      <c r="AN326" s="155"/>
      <c r="AO326" s="155"/>
      <c r="AP326" s="155"/>
      <c r="AQ326" s="155"/>
      <c r="AR326" s="155"/>
      <c r="AS326" s="155"/>
      <c r="AT326" s="155"/>
      <c r="AU326" s="155"/>
      <c r="AV326" s="155"/>
      <c r="AW326" s="155"/>
      <c r="AX326" s="155"/>
      <c r="AY326" s="156"/>
    </row>
    <row r="327" spans="1:51" s="27" customFormat="1" ht="12.75" x14ac:dyDescent="0.2">
      <c r="A327" s="148" t="s">
        <v>394</v>
      </c>
      <c r="B327" s="20" t="s">
        <v>395</v>
      </c>
      <c r="C327" s="21">
        <v>3832</v>
      </c>
      <c r="D327" s="154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55"/>
      <c r="AE327" s="155"/>
      <c r="AF327" s="155"/>
      <c r="AG327" s="155"/>
      <c r="AH327" s="155"/>
      <c r="AI327" s="155"/>
      <c r="AJ327" s="155"/>
      <c r="AK327" s="155"/>
      <c r="AL327" s="155"/>
      <c r="AM327" s="155"/>
      <c r="AN327" s="155"/>
      <c r="AO327" s="155"/>
      <c r="AP327" s="155"/>
      <c r="AQ327" s="155"/>
      <c r="AR327" s="155"/>
      <c r="AS327" s="155"/>
      <c r="AT327" s="155"/>
      <c r="AU327" s="155"/>
      <c r="AV327" s="155"/>
      <c r="AW327" s="155"/>
      <c r="AX327" s="155"/>
      <c r="AY327" s="156"/>
    </row>
    <row r="328" spans="1:51" s="27" customFormat="1" ht="12.75" x14ac:dyDescent="0.2">
      <c r="A328" s="148"/>
      <c r="B328" s="20" t="s">
        <v>396</v>
      </c>
      <c r="C328" s="21">
        <v>3689</v>
      </c>
      <c r="D328" s="154"/>
      <c r="E328" s="155"/>
      <c r="F328" s="155"/>
      <c r="G328" s="155"/>
      <c r="H328" s="155"/>
      <c r="I328" s="155"/>
      <c r="J328" s="155"/>
      <c r="K328" s="155"/>
      <c r="L328" s="155"/>
      <c r="M328" s="155"/>
      <c r="N328" s="155"/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  <c r="Z328" s="155"/>
      <c r="AA328" s="155"/>
      <c r="AB328" s="155"/>
      <c r="AC328" s="155"/>
      <c r="AD328" s="155"/>
      <c r="AE328" s="155"/>
      <c r="AF328" s="155"/>
      <c r="AG328" s="155"/>
      <c r="AH328" s="155"/>
      <c r="AI328" s="155"/>
      <c r="AJ328" s="155"/>
      <c r="AK328" s="155"/>
      <c r="AL328" s="155"/>
      <c r="AM328" s="155"/>
      <c r="AN328" s="155"/>
      <c r="AO328" s="155"/>
      <c r="AP328" s="155"/>
      <c r="AQ328" s="155"/>
      <c r="AR328" s="155"/>
      <c r="AS328" s="155"/>
      <c r="AT328" s="155"/>
      <c r="AU328" s="155"/>
      <c r="AV328" s="155"/>
      <c r="AW328" s="155"/>
      <c r="AX328" s="155"/>
      <c r="AY328" s="156"/>
    </row>
    <row r="329" spans="1:51" s="27" customFormat="1" ht="12.75" x14ac:dyDescent="0.2">
      <c r="A329" s="148"/>
      <c r="B329" s="20" t="s">
        <v>397</v>
      </c>
      <c r="C329" s="21">
        <v>3794</v>
      </c>
      <c r="D329" s="154"/>
      <c r="E329" s="155"/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  <c r="Z329" s="155"/>
      <c r="AA329" s="155"/>
      <c r="AB329" s="155"/>
      <c r="AC329" s="155"/>
      <c r="AD329" s="155"/>
      <c r="AE329" s="155"/>
      <c r="AF329" s="155"/>
      <c r="AG329" s="155"/>
      <c r="AH329" s="155"/>
      <c r="AI329" s="155"/>
      <c r="AJ329" s="155"/>
      <c r="AK329" s="155"/>
      <c r="AL329" s="155"/>
      <c r="AM329" s="155"/>
      <c r="AN329" s="155"/>
      <c r="AO329" s="155"/>
      <c r="AP329" s="155"/>
      <c r="AQ329" s="155"/>
      <c r="AR329" s="155"/>
      <c r="AS329" s="155"/>
      <c r="AT329" s="155"/>
      <c r="AU329" s="155"/>
      <c r="AV329" s="155"/>
      <c r="AW329" s="155"/>
      <c r="AX329" s="155"/>
      <c r="AY329" s="156"/>
    </row>
    <row r="330" spans="1:51" s="27" customFormat="1" ht="12.75" x14ac:dyDescent="0.2">
      <c r="A330" s="148"/>
      <c r="B330" s="20" t="s">
        <v>398</v>
      </c>
      <c r="C330" s="21">
        <v>3921</v>
      </c>
      <c r="D330" s="154"/>
      <c r="E330" s="155"/>
      <c r="F330" s="155"/>
      <c r="G330" s="155"/>
      <c r="H330" s="155"/>
      <c r="I330" s="155"/>
      <c r="J330" s="155"/>
      <c r="K330" s="155"/>
      <c r="L330" s="155"/>
      <c r="M330" s="155"/>
      <c r="N330" s="155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  <c r="Z330" s="155"/>
      <c r="AA330" s="155"/>
      <c r="AB330" s="155"/>
      <c r="AC330" s="155"/>
      <c r="AD330" s="155"/>
      <c r="AE330" s="155"/>
      <c r="AF330" s="155"/>
      <c r="AG330" s="155"/>
      <c r="AH330" s="155"/>
      <c r="AI330" s="155"/>
      <c r="AJ330" s="155"/>
      <c r="AK330" s="155"/>
      <c r="AL330" s="155"/>
      <c r="AM330" s="155"/>
      <c r="AN330" s="155"/>
      <c r="AO330" s="155"/>
      <c r="AP330" s="155"/>
      <c r="AQ330" s="155"/>
      <c r="AR330" s="155"/>
      <c r="AS330" s="155"/>
      <c r="AT330" s="155"/>
      <c r="AU330" s="155"/>
      <c r="AV330" s="155"/>
      <c r="AW330" s="155"/>
      <c r="AX330" s="155"/>
      <c r="AY330" s="156"/>
    </row>
    <row r="331" spans="1:51" s="27" customFormat="1" ht="12.75" x14ac:dyDescent="0.2">
      <c r="A331" s="148"/>
      <c r="B331" s="20" t="s">
        <v>399</v>
      </c>
      <c r="C331" s="21">
        <v>3930</v>
      </c>
      <c r="D331" s="154"/>
      <c r="E331" s="155"/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55"/>
      <c r="AE331" s="155"/>
      <c r="AF331" s="155"/>
      <c r="AG331" s="155"/>
      <c r="AH331" s="155"/>
      <c r="AI331" s="155"/>
      <c r="AJ331" s="155"/>
      <c r="AK331" s="155"/>
      <c r="AL331" s="155"/>
      <c r="AM331" s="155"/>
      <c r="AN331" s="155"/>
      <c r="AO331" s="155"/>
      <c r="AP331" s="155"/>
      <c r="AQ331" s="155"/>
      <c r="AR331" s="155"/>
      <c r="AS331" s="155"/>
      <c r="AT331" s="155"/>
      <c r="AU331" s="155"/>
      <c r="AV331" s="155"/>
      <c r="AW331" s="155"/>
      <c r="AX331" s="155"/>
      <c r="AY331" s="156"/>
    </row>
    <row r="332" spans="1:51" s="27" customFormat="1" ht="12.75" x14ac:dyDescent="0.2">
      <c r="A332" s="148"/>
      <c r="B332" s="20" t="s">
        <v>400</v>
      </c>
      <c r="C332" s="21">
        <v>3808</v>
      </c>
      <c r="D332" s="154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  <c r="AF332" s="155"/>
      <c r="AG332" s="155"/>
      <c r="AH332" s="155"/>
      <c r="AI332" s="155"/>
      <c r="AJ332" s="155"/>
      <c r="AK332" s="155"/>
      <c r="AL332" s="155"/>
      <c r="AM332" s="155"/>
      <c r="AN332" s="155"/>
      <c r="AO332" s="155"/>
      <c r="AP332" s="155"/>
      <c r="AQ332" s="155"/>
      <c r="AR332" s="155"/>
      <c r="AS332" s="155"/>
      <c r="AT332" s="155"/>
      <c r="AU332" s="155"/>
      <c r="AV332" s="155"/>
      <c r="AW332" s="155"/>
      <c r="AX332" s="155"/>
      <c r="AY332" s="156"/>
    </row>
    <row r="333" spans="1:51" s="27" customFormat="1" ht="12.75" x14ac:dyDescent="0.2">
      <c r="A333" s="148"/>
      <c r="B333" s="20" t="s">
        <v>401</v>
      </c>
      <c r="C333" s="21">
        <v>3123</v>
      </c>
      <c r="D333" s="154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55"/>
      <c r="AE333" s="155"/>
      <c r="AF333" s="155"/>
      <c r="AG333" s="155"/>
      <c r="AH333" s="155"/>
      <c r="AI333" s="155"/>
      <c r="AJ333" s="155"/>
      <c r="AK333" s="155"/>
      <c r="AL333" s="155"/>
      <c r="AM333" s="155"/>
      <c r="AN333" s="155"/>
      <c r="AO333" s="155"/>
      <c r="AP333" s="155"/>
      <c r="AQ333" s="155"/>
      <c r="AR333" s="155"/>
      <c r="AS333" s="155"/>
      <c r="AT333" s="155"/>
      <c r="AU333" s="155"/>
      <c r="AV333" s="155"/>
      <c r="AW333" s="155"/>
      <c r="AX333" s="155"/>
      <c r="AY333" s="156"/>
    </row>
    <row r="334" spans="1:51" s="27" customFormat="1" ht="12.75" x14ac:dyDescent="0.2">
      <c r="A334" s="148"/>
      <c r="B334" s="20" t="s">
        <v>402</v>
      </c>
      <c r="C334" s="21">
        <v>3816</v>
      </c>
      <c r="D334" s="154"/>
      <c r="E334" s="155"/>
      <c r="F334" s="155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5"/>
      <c r="AK334" s="155"/>
      <c r="AL334" s="155"/>
      <c r="AM334" s="155"/>
      <c r="AN334" s="155"/>
      <c r="AO334" s="155"/>
      <c r="AP334" s="155"/>
      <c r="AQ334" s="155"/>
      <c r="AR334" s="155"/>
      <c r="AS334" s="155"/>
      <c r="AT334" s="155"/>
      <c r="AU334" s="155"/>
      <c r="AV334" s="155"/>
      <c r="AW334" s="155"/>
      <c r="AX334" s="155"/>
      <c r="AY334" s="156"/>
    </row>
    <row r="335" spans="1:51" s="27" customFormat="1" ht="12.75" x14ac:dyDescent="0.2">
      <c r="A335" s="148"/>
      <c r="B335" s="20" t="s">
        <v>403</v>
      </c>
      <c r="C335" s="21">
        <v>3697</v>
      </c>
      <c r="D335" s="154"/>
      <c r="E335" s="155"/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5"/>
      <c r="AK335" s="155"/>
      <c r="AL335" s="155"/>
      <c r="AM335" s="155"/>
      <c r="AN335" s="155"/>
      <c r="AO335" s="155"/>
      <c r="AP335" s="155"/>
      <c r="AQ335" s="155"/>
      <c r="AR335" s="155"/>
      <c r="AS335" s="155"/>
      <c r="AT335" s="155"/>
      <c r="AU335" s="155"/>
      <c r="AV335" s="155"/>
      <c r="AW335" s="155"/>
      <c r="AX335" s="155"/>
      <c r="AY335" s="156"/>
    </row>
    <row r="336" spans="1:51" s="27" customFormat="1" ht="12.75" x14ac:dyDescent="0.2">
      <c r="A336" s="148"/>
      <c r="B336" s="20" t="s">
        <v>404</v>
      </c>
      <c r="C336" s="21">
        <v>3841</v>
      </c>
      <c r="D336" s="154"/>
      <c r="E336" s="155"/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  <c r="Z336" s="155"/>
      <c r="AA336" s="155"/>
      <c r="AB336" s="155"/>
      <c r="AC336" s="155"/>
      <c r="AD336" s="155"/>
      <c r="AE336" s="155"/>
      <c r="AF336" s="155"/>
      <c r="AG336" s="155"/>
      <c r="AH336" s="155"/>
      <c r="AI336" s="155"/>
      <c r="AJ336" s="155"/>
      <c r="AK336" s="155"/>
      <c r="AL336" s="155"/>
      <c r="AM336" s="155"/>
      <c r="AN336" s="155"/>
      <c r="AO336" s="155"/>
      <c r="AP336" s="155"/>
      <c r="AQ336" s="155"/>
      <c r="AR336" s="155"/>
      <c r="AS336" s="155"/>
      <c r="AT336" s="155"/>
      <c r="AU336" s="155"/>
      <c r="AV336" s="155"/>
      <c r="AW336" s="155"/>
      <c r="AX336" s="155"/>
      <c r="AY336" s="156"/>
    </row>
    <row r="337" spans="1:51" s="27" customFormat="1" ht="12.75" x14ac:dyDescent="0.2">
      <c r="A337" s="148"/>
      <c r="B337" s="20" t="s">
        <v>405</v>
      </c>
      <c r="C337" s="21">
        <v>3450</v>
      </c>
      <c r="D337" s="154"/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5"/>
      <c r="AK337" s="155"/>
      <c r="AL337" s="155"/>
      <c r="AM337" s="155"/>
      <c r="AN337" s="155"/>
      <c r="AO337" s="155"/>
      <c r="AP337" s="155"/>
      <c r="AQ337" s="155"/>
      <c r="AR337" s="155"/>
      <c r="AS337" s="155"/>
      <c r="AT337" s="155"/>
      <c r="AU337" s="155"/>
      <c r="AV337" s="155"/>
      <c r="AW337" s="155"/>
      <c r="AX337" s="155"/>
      <c r="AY337" s="156"/>
    </row>
    <row r="338" spans="1:51" s="27" customFormat="1" ht="12.75" x14ac:dyDescent="0.2">
      <c r="A338" s="148"/>
      <c r="B338" s="20" t="s">
        <v>406</v>
      </c>
      <c r="C338" s="21">
        <v>3131</v>
      </c>
      <c r="D338" s="154"/>
      <c r="E338" s="155"/>
      <c r="F338" s="155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  <c r="Z338" s="155"/>
      <c r="AA338" s="155"/>
      <c r="AB338" s="155"/>
      <c r="AC338" s="155"/>
      <c r="AD338" s="155"/>
      <c r="AE338" s="155"/>
      <c r="AF338" s="155"/>
      <c r="AG338" s="155"/>
      <c r="AH338" s="155"/>
      <c r="AI338" s="155"/>
      <c r="AJ338" s="155"/>
      <c r="AK338" s="155"/>
      <c r="AL338" s="155"/>
      <c r="AM338" s="155"/>
      <c r="AN338" s="155"/>
      <c r="AO338" s="155"/>
      <c r="AP338" s="155"/>
      <c r="AQ338" s="155"/>
      <c r="AR338" s="155"/>
      <c r="AS338" s="155"/>
      <c r="AT338" s="155"/>
      <c r="AU338" s="155"/>
      <c r="AV338" s="155"/>
      <c r="AW338" s="155"/>
      <c r="AX338" s="155"/>
      <c r="AY338" s="156"/>
    </row>
    <row r="339" spans="1:51" s="27" customFormat="1" ht="12.75" x14ac:dyDescent="0.2">
      <c r="A339" s="148"/>
      <c r="B339" s="20" t="s">
        <v>407</v>
      </c>
      <c r="C339" s="21">
        <v>3701</v>
      </c>
      <c r="D339" s="154"/>
      <c r="E339" s="155"/>
      <c r="F339" s="155"/>
      <c r="G339" s="155"/>
      <c r="H339" s="155"/>
      <c r="I339" s="155"/>
      <c r="J339" s="155"/>
      <c r="K339" s="155"/>
      <c r="L339" s="155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  <c r="Z339" s="155"/>
      <c r="AA339" s="155"/>
      <c r="AB339" s="155"/>
      <c r="AC339" s="155"/>
      <c r="AD339" s="155"/>
      <c r="AE339" s="155"/>
      <c r="AF339" s="155"/>
      <c r="AG339" s="155"/>
      <c r="AH339" s="155"/>
      <c r="AI339" s="155"/>
      <c r="AJ339" s="155"/>
      <c r="AK339" s="155"/>
      <c r="AL339" s="155"/>
      <c r="AM339" s="155"/>
      <c r="AN339" s="155"/>
      <c r="AO339" s="155"/>
      <c r="AP339" s="155"/>
      <c r="AQ339" s="155"/>
      <c r="AR339" s="155"/>
      <c r="AS339" s="155"/>
      <c r="AT339" s="155"/>
      <c r="AU339" s="155"/>
      <c r="AV339" s="155"/>
      <c r="AW339" s="155"/>
      <c r="AX339" s="155"/>
      <c r="AY339" s="156"/>
    </row>
    <row r="340" spans="1:51" s="27" customFormat="1" ht="12.75" x14ac:dyDescent="0.2">
      <c r="A340" s="148"/>
      <c r="B340" s="20" t="s">
        <v>408</v>
      </c>
      <c r="C340" s="21">
        <v>3140</v>
      </c>
      <c r="D340" s="154"/>
      <c r="E340" s="155"/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  <c r="AF340" s="155"/>
      <c r="AG340" s="155"/>
      <c r="AH340" s="155"/>
      <c r="AI340" s="155"/>
      <c r="AJ340" s="155"/>
      <c r="AK340" s="155"/>
      <c r="AL340" s="155"/>
      <c r="AM340" s="155"/>
      <c r="AN340" s="155"/>
      <c r="AO340" s="155"/>
      <c r="AP340" s="155"/>
      <c r="AQ340" s="155"/>
      <c r="AR340" s="155"/>
      <c r="AS340" s="155"/>
      <c r="AT340" s="155"/>
      <c r="AU340" s="155"/>
      <c r="AV340" s="155"/>
      <c r="AW340" s="155"/>
      <c r="AX340" s="155"/>
      <c r="AY340" s="156"/>
    </row>
    <row r="341" spans="1:51" s="27" customFormat="1" ht="12.75" x14ac:dyDescent="0.2">
      <c r="A341" s="148"/>
      <c r="B341" s="20" t="s">
        <v>409</v>
      </c>
      <c r="C341" s="21">
        <v>3824</v>
      </c>
      <c r="D341" s="154"/>
      <c r="E341" s="155"/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  <c r="AA341" s="155"/>
      <c r="AB341" s="155"/>
      <c r="AC341" s="155"/>
      <c r="AD341" s="155"/>
      <c r="AE341" s="155"/>
      <c r="AF341" s="155"/>
      <c r="AG341" s="155"/>
      <c r="AH341" s="155"/>
      <c r="AI341" s="155"/>
      <c r="AJ341" s="155"/>
      <c r="AK341" s="155"/>
      <c r="AL341" s="155"/>
      <c r="AM341" s="155"/>
      <c r="AN341" s="155"/>
      <c r="AO341" s="155"/>
      <c r="AP341" s="155"/>
      <c r="AQ341" s="155"/>
      <c r="AR341" s="155"/>
      <c r="AS341" s="155"/>
      <c r="AT341" s="155"/>
      <c r="AU341" s="155"/>
      <c r="AV341" s="155"/>
      <c r="AW341" s="155"/>
      <c r="AX341" s="155"/>
      <c r="AY341" s="156"/>
    </row>
    <row r="342" spans="1:51" s="27" customFormat="1" ht="12.75" x14ac:dyDescent="0.2">
      <c r="A342" s="148"/>
      <c r="B342" s="20" t="s">
        <v>410</v>
      </c>
      <c r="C342" s="21">
        <v>3735</v>
      </c>
      <c r="D342" s="154"/>
      <c r="E342" s="155"/>
      <c r="F342" s="155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  <c r="AB342" s="155"/>
      <c r="AC342" s="155"/>
      <c r="AD342" s="155"/>
      <c r="AE342" s="155"/>
      <c r="AF342" s="155"/>
      <c r="AG342" s="155"/>
      <c r="AH342" s="155"/>
      <c r="AI342" s="155"/>
      <c r="AJ342" s="155"/>
      <c r="AK342" s="155"/>
      <c r="AL342" s="155"/>
      <c r="AM342" s="155"/>
      <c r="AN342" s="155"/>
      <c r="AO342" s="155"/>
      <c r="AP342" s="155"/>
      <c r="AQ342" s="155"/>
      <c r="AR342" s="155"/>
      <c r="AS342" s="155"/>
      <c r="AT342" s="155"/>
      <c r="AU342" s="155"/>
      <c r="AV342" s="155"/>
      <c r="AW342" s="155"/>
      <c r="AX342" s="155"/>
      <c r="AY342" s="156"/>
    </row>
    <row r="343" spans="1:51" s="27" customFormat="1" ht="12.75" x14ac:dyDescent="0.2">
      <c r="A343" s="148"/>
      <c r="B343" s="20" t="s">
        <v>411</v>
      </c>
      <c r="C343" s="21">
        <v>3867</v>
      </c>
      <c r="D343" s="154"/>
      <c r="E343" s="155"/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  <c r="Z343" s="155"/>
      <c r="AA343" s="155"/>
      <c r="AB343" s="155"/>
      <c r="AC343" s="155"/>
      <c r="AD343" s="155"/>
      <c r="AE343" s="155"/>
      <c r="AF343" s="155"/>
      <c r="AG343" s="155"/>
      <c r="AH343" s="155"/>
      <c r="AI343" s="155"/>
      <c r="AJ343" s="155"/>
      <c r="AK343" s="155"/>
      <c r="AL343" s="155"/>
      <c r="AM343" s="155"/>
      <c r="AN343" s="155"/>
      <c r="AO343" s="155"/>
      <c r="AP343" s="155"/>
      <c r="AQ343" s="155"/>
      <c r="AR343" s="155"/>
      <c r="AS343" s="155"/>
      <c r="AT343" s="155"/>
      <c r="AU343" s="155"/>
      <c r="AV343" s="155"/>
      <c r="AW343" s="155"/>
      <c r="AX343" s="155"/>
      <c r="AY343" s="156"/>
    </row>
    <row r="344" spans="1:51" s="27" customFormat="1" ht="12.75" x14ac:dyDescent="0.2">
      <c r="A344" s="148"/>
      <c r="B344" s="20" t="s">
        <v>412</v>
      </c>
      <c r="C344" s="21">
        <v>3719</v>
      </c>
      <c r="D344" s="154"/>
      <c r="E344" s="155"/>
      <c r="F344" s="155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  <c r="Z344" s="155"/>
      <c r="AA344" s="155"/>
      <c r="AB344" s="155"/>
      <c r="AC344" s="155"/>
      <c r="AD344" s="155"/>
      <c r="AE344" s="155"/>
      <c r="AF344" s="155"/>
      <c r="AG344" s="155"/>
      <c r="AH344" s="155"/>
      <c r="AI344" s="155"/>
      <c r="AJ344" s="155"/>
      <c r="AK344" s="155"/>
      <c r="AL344" s="155"/>
      <c r="AM344" s="155"/>
      <c r="AN344" s="155"/>
      <c r="AO344" s="155"/>
      <c r="AP344" s="155"/>
      <c r="AQ344" s="155"/>
      <c r="AR344" s="155"/>
      <c r="AS344" s="155"/>
      <c r="AT344" s="155"/>
      <c r="AU344" s="155"/>
      <c r="AV344" s="155"/>
      <c r="AW344" s="155"/>
      <c r="AX344" s="155"/>
      <c r="AY344" s="156"/>
    </row>
    <row r="345" spans="1:51" s="27" customFormat="1" ht="12.75" x14ac:dyDescent="0.2">
      <c r="A345" s="148"/>
      <c r="B345" s="20" t="s">
        <v>413</v>
      </c>
      <c r="C345" s="21">
        <v>3727</v>
      </c>
      <c r="D345" s="154"/>
      <c r="E345" s="155"/>
      <c r="F345" s="155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  <c r="AB345" s="155"/>
      <c r="AC345" s="155"/>
      <c r="AD345" s="155"/>
      <c r="AE345" s="155"/>
      <c r="AF345" s="155"/>
      <c r="AG345" s="155"/>
      <c r="AH345" s="155"/>
      <c r="AI345" s="155"/>
      <c r="AJ345" s="155"/>
      <c r="AK345" s="155"/>
      <c r="AL345" s="155"/>
      <c r="AM345" s="155"/>
      <c r="AN345" s="155"/>
      <c r="AO345" s="155"/>
      <c r="AP345" s="155"/>
      <c r="AQ345" s="155"/>
      <c r="AR345" s="155"/>
      <c r="AS345" s="155"/>
      <c r="AT345" s="155"/>
      <c r="AU345" s="155"/>
      <c r="AV345" s="155"/>
      <c r="AW345" s="155"/>
      <c r="AX345" s="155"/>
      <c r="AY345" s="156"/>
    </row>
    <row r="346" spans="1:51" s="27" customFormat="1" ht="12.75" x14ac:dyDescent="0.2">
      <c r="A346" s="148"/>
      <c r="B346" s="20" t="s">
        <v>414</v>
      </c>
      <c r="C346" s="21">
        <v>3859</v>
      </c>
      <c r="D346" s="154"/>
      <c r="E346" s="155"/>
      <c r="F346" s="155"/>
      <c r="G346" s="155"/>
      <c r="H346" s="155"/>
      <c r="I346" s="155"/>
      <c r="J346" s="155"/>
      <c r="K346" s="155"/>
      <c r="L346" s="155"/>
      <c r="M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  <c r="Z346" s="155"/>
      <c r="AA346" s="155"/>
      <c r="AB346" s="155"/>
      <c r="AC346" s="155"/>
      <c r="AD346" s="155"/>
      <c r="AE346" s="155"/>
      <c r="AF346" s="155"/>
      <c r="AG346" s="155"/>
      <c r="AH346" s="155"/>
      <c r="AI346" s="155"/>
      <c r="AJ346" s="155"/>
      <c r="AK346" s="155"/>
      <c r="AL346" s="155"/>
      <c r="AM346" s="155"/>
      <c r="AN346" s="155"/>
      <c r="AO346" s="155"/>
      <c r="AP346" s="155"/>
      <c r="AQ346" s="155"/>
      <c r="AR346" s="155"/>
      <c r="AS346" s="155"/>
      <c r="AT346" s="155"/>
      <c r="AU346" s="155"/>
      <c r="AV346" s="155"/>
      <c r="AW346" s="155"/>
      <c r="AX346" s="155"/>
      <c r="AY346" s="156"/>
    </row>
    <row r="347" spans="1:51" s="27" customFormat="1" ht="12.75" x14ac:dyDescent="0.2">
      <c r="A347" s="148"/>
      <c r="B347" s="20" t="s">
        <v>415</v>
      </c>
      <c r="C347" s="21">
        <v>3948</v>
      </c>
      <c r="D347" s="154"/>
      <c r="E347" s="155"/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  <c r="AB347" s="155"/>
      <c r="AC347" s="155"/>
      <c r="AD347" s="155"/>
      <c r="AE347" s="155"/>
      <c r="AF347" s="155"/>
      <c r="AG347" s="155"/>
      <c r="AH347" s="155"/>
      <c r="AI347" s="155"/>
      <c r="AJ347" s="155"/>
      <c r="AK347" s="155"/>
      <c r="AL347" s="155"/>
      <c r="AM347" s="155"/>
      <c r="AN347" s="155"/>
      <c r="AO347" s="155"/>
      <c r="AP347" s="155"/>
      <c r="AQ347" s="155"/>
      <c r="AR347" s="155"/>
      <c r="AS347" s="155"/>
      <c r="AT347" s="155"/>
      <c r="AU347" s="155"/>
      <c r="AV347" s="155"/>
      <c r="AW347" s="155"/>
      <c r="AX347" s="155"/>
      <c r="AY347" s="156"/>
    </row>
    <row r="348" spans="1:51" s="27" customFormat="1" ht="12.75" x14ac:dyDescent="0.2">
      <c r="A348" s="148" t="s">
        <v>416</v>
      </c>
      <c r="B348" s="20" t="s">
        <v>417</v>
      </c>
      <c r="C348" s="21">
        <v>3603</v>
      </c>
      <c r="D348" s="154"/>
      <c r="E348" s="155"/>
      <c r="F348" s="155"/>
      <c r="G348" s="155"/>
      <c r="H348" s="155"/>
      <c r="I348" s="155"/>
      <c r="J348" s="155"/>
      <c r="K348" s="155"/>
      <c r="L348" s="155"/>
      <c r="M348" s="155"/>
      <c r="N348" s="155"/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  <c r="Z348" s="155"/>
      <c r="AA348" s="155"/>
      <c r="AB348" s="155"/>
      <c r="AC348" s="155"/>
      <c r="AD348" s="155"/>
      <c r="AE348" s="155"/>
      <c r="AF348" s="155"/>
      <c r="AG348" s="155"/>
      <c r="AH348" s="155"/>
      <c r="AI348" s="155"/>
      <c r="AJ348" s="155"/>
      <c r="AK348" s="155"/>
      <c r="AL348" s="155"/>
      <c r="AM348" s="155"/>
      <c r="AN348" s="155"/>
      <c r="AO348" s="155"/>
      <c r="AP348" s="155"/>
      <c r="AQ348" s="155"/>
      <c r="AR348" s="155"/>
      <c r="AS348" s="155"/>
      <c r="AT348" s="155"/>
      <c r="AU348" s="155"/>
      <c r="AV348" s="155"/>
      <c r="AW348" s="155"/>
      <c r="AX348" s="155"/>
      <c r="AY348" s="156"/>
    </row>
    <row r="349" spans="1:51" s="27" customFormat="1" ht="12.75" x14ac:dyDescent="0.2">
      <c r="A349" s="148"/>
      <c r="B349" s="20" t="s">
        <v>418</v>
      </c>
      <c r="C349" s="21">
        <v>3557</v>
      </c>
      <c r="D349" s="154"/>
      <c r="E349" s="155"/>
      <c r="F349" s="155"/>
      <c r="G349" s="155"/>
      <c r="H349" s="155"/>
      <c r="I349" s="155"/>
      <c r="J349" s="155"/>
      <c r="K349" s="155"/>
      <c r="L349" s="155"/>
      <c r="M349" s="155"/>
      <c r="N349" s="155"/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  <c r="Z349" s="155"/>
      <c r="AA349" s="155"/>
      <c r="AB349" s="155"/>
      <c r="AC349" s="155"/>
      <c r="AD349" s="155"/>
      <c r="AE349" s="155"/>
      <c r="AF349" s="155"/>
      <c r="AG349" s="155"/>
      <c r="AH349" s="155"/>
      <c r="AI349" s="155"/>
      <c r="AJ349" s="155"/>
      <c r="AK349" s="155"/>
      <c r="AL349" s="155"/>
      <c r="AM349" s="155"/>
      <c r="AN349" s="155"/>
      <c r="AO349" s="155"/>
      <c r="AP349" s="155"/>
      <c r="AQ349" s="155"/>
      <c r="AR349" s="155"/>
      <c r="AS349" s="155"/>
      <c r="AT349" s="155"/>
      <c r="AU349" s="155"/>
      <c r="AV349" s="155"/>
      <c r="AW349" s="155"/>
      <c r="AX349" s="155"/>
      <c r="AY349" s="156"/>
    </row>
    <row r="350" spans="1:51" s="27" customFormat="1" ht="12.75" x14ac:dyDescent="0.2">
      <c r="A350" s="148"/>
      <c r="B350" s="20" t="s">
        <v>419</v>
      </c>
      <c r="C350" s="21">
        <v>3425</v>
      </c>
      <c r="D350" s="154"/>
      <c r="E350" s="155"/>
      <c r="F350" s="155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  <c r="Z350" s="155"/>
      <c r="AA350" s="155"/>
      <c r="AB350" s="155"/>
      <c r="AC350" s="155"/>
      <c r="AD350" s="155"/>
      <c r="AE350" s="155"/>
      <c r="AF350" s="155"/>
      <c r="AG350" s="155"/>
      <c r="AH350" s="155"/>
      <c r="AI350" s="155"/>
      <c r="AJ350" s="155"/>
      <c r="AK350" s="155"/>
      <c r="AL350" s="155"/>
      <c r="AM350" s="155"/>
      <c r="AN350" s="155"/>
      <c r="AO350" s="155"/>
      <c r="AP350" s="155"/>
      <c r="AQ350" s="155"/>
      <c r="AR350" s="155"/>
      <c r="AS350" s="155"/>
      <c r="AT350" s="155"/>
      <c r="AU350" s="155"/>
      <c r="AV350" s="155"/>
      <c r="AW350" s="155"/>
      <c r="AX350" s="155"/>
      <c r="AY350" s="156"/>
    </row>
    <row r="351" spans="1:51" s="27" customFormat="1" ht="12.75" x14ac:dyDescent="0.2">
      <c r="A351" s="148"/>
      <c r="B351" s="20" t="s">
        <v>420</v>
      </c>
      <c r="C351" s="21">
        <v>3590</v>
      </c>
      <c r="D351" s="154"/>
      <c r="E351" s="155"/>
      <c r="F351" s="155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  <c r="Z351" s="155"/>
      <c r="AA351" s="155"/>
      <c r="AB351" s="155"/>
      <c r="AC351" s="155"/>
      <c r="AD351" s="155"/>
      <c r="AE351" s="155"/>
      <c r="AF351" s="155"/>
      <c r="AG351" s="155"/>
      <c r="AH351" s="155"/>
      <c r="AI351" s="155"/>
      <c r="AJ351" s="155"/>
      <c r="AK351" s="155"/>
      <c r="AL351" s="155"/>
      <c r="AM351" s="155"/>
      <c r="AN351" s="155"/>
      <c r="AO351" s="155"/>
      <c r="AP351" s="155"/>
      <c r="AQ351" s="155"/>
      <c r="AR351" s="155"/>
      <c r="AS351" s="155"/>
      <c r="AT351" s="155"/>
      <c r="AU351" s="155"/>
      <c r="AV351" s="155"/>
      <c r="AW351" s="155"/>
      <c r="AX351" s="155"/>
      <c r="AY351" s="156"/>
    </row>
    <row r="352" spans="1:51" s="27" customFormat="1" ht="12.75" x14ac:dyDescent="0.2">
      <c r="A352" s="148"/>
      <c r="B352" s="20" t="s">
        <v>421</v>
      </c>
      <c r="C352" s="21">
        <v>3611</v>
      </c>
      <c r="D352" s="154"/>
      <c r="E352" s="155"/>
      <c r="F352" s="155"/>
      <c r="G352" s="155"/>
      <c r="H352" s="155"/>
      <c r="I352" s="155"/>
      <c r="J352" s="155"/>
      <c r="K352" s="155"/>
      <c r="L352" s="155"/>
      <c r="M352" s="155"/>
      <c r="N352" s="155"/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  <c r="Z352" s="155"/>
      <c r="AA352" s="155"/>
      <c r="AB352" s="155"/>
      <c r="AC352" s="155"/>
      <c r="AD352" s="155"/>
      <c r="AE352" s="155"/>
      <c r="AF352" s="155"/>
      <c r="AG352" s="155"/>
      <c r="AH352" s="155"/>
      <c r="AI352" s="155"/>
      <c r="AJ352" s="155"/>
      <c r="AK352" s="155"/>
      <c r="AL352" s="155"/>
      <c r="AM352" s="155"/>
      <c r="AN352" s="155"/>
      <c r="AO352" s="155"/>
      <c r="AP352" s="155"/>
      <c r="AQ352" s="155"/>
      <c r="AR352" s="155"/>
      <c r="AS352" s="155"/>
      <c r="AT352" s="155"/>
      <c r="AU352" s="155"/>
      <c r="AV352" s="155"/>
      <c r="AW352" s="155"/>
      <c r="AX352" s="155"/>
      <c r="AY352" s="156"/>
    </row>
    <row r="353" spans="1:51" s="27" customFormat="1" ht="12.75" x14ac:dyDescent="0.2">
      <c r="A353" s="148"/>
      <c r="B353" s="20" t="s">
        <v>422</v>
      </c>
      <c r="C353" s="21">
        <v>3506</v>
      </c>
      <c r="D353" s="154"/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  <c r="Z353" s="155"/>
      <c r="AA353" s="155"/>
      <c r="AB353" s="155"/>
      <c r="AC353" s="155"/>
      <c r="AD353" s="155"/>
      <c r="AE353" s="155"/>
      <c r="AF353" s="155"/>
      <c r="AG353" s="155"/>
      <c r="AH353" s="155"/>
      <c r="AI353" s="155"/>
      <c r="AJ353" s="155"/>
      <c r="AK353" s="155"/>
      <c r="AL353" s="155"/>
      <c r="AM353" s="155"/>
      <c r="AN353" s="155"/>
      <c r="AO353" s="155"/>
      <c r="AP353" s="155"/>
      <c r="AQ353" s="155"/>
      <c r="AR353" s="155"/>
      <c r="AS353" s="155"/>
      <c r="AT353" s="155"/>
      <c r="AU353" s="155"/>
      <c r="AV353" s="155"/>
      <c r="AW353" s="155"/>
      <c r="AX353" s="155"/>
      <c r="AY353" s="156"/>
    </row>
    <row r="354" spans="1:51" s="27" customFormat="1" ht="12.75" x14ac:dyDescent="0.2">
      <c r="A354" s="148"/>
      <c r="B354" s="20" t="s">
        <v>423</v>
      </c>
      <c r="C354" s="21">
        <v>3514</v>
      </c>
      <c r="D354" s="154"/>
      <c r="E354" s="155"/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  <c r="Z354" s="155"/>
      <c r="AA354" s="155"/>
      <c r="AB354" s="155"/>
      <c r="AC354" s="155"/>
      <c r="AD354" s="155"/>
      <c r="AE354" s="155"/>
      <c r="AF354" s="155"/>
      <c r="AG354" s="155"/>
      <c r="AH354" s="155"/>
      <c r="AI354" s="155"/>
      <c r="AJ354" s="155"/>
      <c r="AK354" s="155"/>
      <c r="AL354" s="155"/>
      <c r="AM354" s="155"/>
      <c r="AN354" s="155"/>
      <c r="AO354" s="155"/>
      <c r="AP354" s="155"/>
      <c r="AQ354" s="155"/>
      <c r="AR354" s="155"/>
      <c r="AS354" s="155"/>
      <c r="AT354" s="155"/>
      <c r="AU354" s="155"/>
      <c r="AV354" s="155"/>
      <c r="AW354" s="155"/>
      <c r="AX354" s="155"/>
      <c r="AY354" s="156"/>
    </row>
    <row r="355" spans="1:51" s="27" customFormat="1" ht="12.75" x14ac:dyDescent="0.2">
      <c r="A355" s="148"/>
      <c r="B355" s="20" t="s">
        <v>424</v>
      </c>
      <c r="C355" s="21">
        <v>3620</v>
      </c>
      <c r="D355" s="154"/>
      <c r="E355" s="155"/>
      <c r="F355" s="155"/>
      <c r="G355" s="155"/>
      <c r="H355" s="155"/>
      <c r="I355" s="155"/>
      <c r="J355" s="155"/>
      <c r="K355" s="155"/>
      <c r="L355" s="155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55"/>
      <c r="AE355" s="155"/>
      <c r="AF355" s="155"/>
      <c r="AG355" s="155"/>
      <c r="AH355" s="155"/>
      <c r="AI355" s="155"/>
      <c r="AJ355" s="155"/>
      <c r="AK355" s="155"/>
      <c r="AL355" s="155"/>
      <c r="AM355" s="155"/>
      <c r="AN355" s="155"/>
      <c r="AO355" s="155"/>
      <c r="AP355" s="155"/>
      <c r="AQ355" s="155"/>
      <c r="AR355" s="155"/>
      <c r="AS355" s="155"/>
      <c r="AT355" s="155"/>
      <c r="AU355" s="155"/>
      <c r="AV355" s="155"/>
      <c r="AW355" s="155"/>
      <c r="AX355" s="155"/>
      <c r="AY355" s="156"/>
    </row>
    <row r="356" spans="1:51" s="27" customFormat="1" ht="12.75" x14ac:dyDescent="0.2">
      <c r="A356" s="148"/>
      <c r="B356" s="20" t="s">
        <v>425</v>
      </c>
      <c r="C356" s="21">
        <v>3565</v>
      </c>
      <c r="D356" s="154"/>
      <c r="E356" s="155"/>
      <c r="F356" s="155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  <c r="Z356" s="155"/>
      <c r="AA356" s="155"/>
      <c r="AB356" s="155"/>
      <c r="AC356" s="155"/>
      <c r="AD356" s="155"/>
      <c r="AE356" s="155"/>
      <c r="AF356" s="155"/>
      <c r="AG356" s="155"/>
      <c r="AH356" s="155"/>
      <c r="AI356" s="155"/>
      <c r="AJ356" s="155"/>
      <c r="AK356" s="155"/>
      <c r="AL356" s="155"/>
      <c r="AM356" s="155"/>
      <c r="AN356" s="155"/>
      <c r="AO356" s="155"/>
      <c r="AP356" s="155"/>
      <c r="AQ356" s="155"/>
      <c r="AR356" s="155"/>
      <c r="AS356" s="155"/>
      <c r="AT356" s="155"/>
      <c r="AU356" s="155"/>
      <c r="AV356" s="155"/>
      <c r="AW356" s="155"/>
      <c r="AX356" s="155"/>
      <c r="AY356" s="156"/>
    </row>
    <row r="357" spans="1:51" s="27" customFormat="1" ht="12.75" x14ac:dyDescent="0.2">
      <c r="A357" s="148"/>
      <c r="B357" s="20" t="s">
        <v>426</v>
      </c>
      <c r="C357" s="21">
        <v>3743</v>
      </c>
      <c r="D357" s="154"/>
      <c r="E357" s="155"/>
      <c r="F357" s="155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55"/>
      <c r="R357" s="155"/>
      <c r="S357" s="155"/>
      <c r="T357" s="155"/>
      <c r="U357" s="155"/>
      <c r="V357" s="155"/>
      <c r="W357" s="155"/>
      <c r="X357" s="155"/>
      <c r="Y357" s="155"/>
      <c r="Z357" s="155"/>
      <c r="AA357" s="155"/>
      <c r="AB357" s="155"/>
      <c r="AC357" s="155"/>
      <c r="AD357" s="155"/>
      <c r="AE357" s="155"/>
      <c r="AF357" s="155"/>
      <c r="AG357" s="155"/>
      <c r="AH357" s="155"/>
      <c r="AI357" s="155"/>
      <c r="AJ357" s="155"/>
      <c r="AK357" s="155"/>
      <c r="AL357" s="155"/>
      <c r="AM357" s="155"/>
      <c r="AN357" s="155"/>
      <c r="AO357" s="155"/>
      <c r="AP357" s="155"/>
      <c r="AQ357" s="155"/>
      <c r="AR357" s="155"/>
      <c r="AS357" s="155"/>
      <c r="AT357" s="155"/>
      <c r="AU357" s="155"/>
      <c r="AV357" s="155"/>
      <c r="AW357" s="155"/>
      <c r="AX357" s="155"/>
      <c r="AY357" s="156"/>
    </row>
    <row r="358" spans="1:51" s="27" customFormat="1" ht="12.75" x14ac:dyDescent="0.2">
      <c r="A358" s="148"/>
      <c r="B358" s="20" t="s">
        <v>427</v>
      </c>
      <c r="C358" s="21">
        <v>3433</v>
      </c>
      <c r="D358" s="154"/>
      <c r="E358" s="155"/>
      <c r="F358" s="155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  <c r="Z358" s="155"/>
      <c r="AA358" s="155"/>
      <c r="AB358" s="155"/>
      <c r="AC358" s="155"/>
      <c r="AD358" s="155"/>
      <c r="AE358" s="155"/>
      <c r="AF358" s="155"/>
      <c r="AG358" s="155"/>
      <c r="AH358" s="155"/>
      <c r="AI358" s="155"/>
      <c r="AJ358" s="155"/>
      <c r="AK358" s="155"/>
      <c r="AL358" s="155"/>
      <c r="AM358" s="155"/>
      <c r="AN358" s="155"/>
      <c r="AO358" s="155"/>
      <c r="AP358" s="155"/>
      <c r="AQ358" s="155"/>
      <c r="AR358" s="155"/>
      <c r="AS358" s="155"/>
      <c r="AT358" s="155"/>
      <c r="AU358" s="155"/>
      <c r="AV358" s="155"/>
      <c r="AW358" s="155"/>
      <c r="AX358" s="155"/>
      <c r="AY358" s="156"/>
    </row>
    <row r="359" spans="1:51" s="27" customFormat="1" ht="12.75" x14ac:dyDescent="0.2">
      <c r="A359" s="148"/>
      <c r="B359" s="20" t="s">
        <v>428</v>
      </c>
      <c r="C359" s="21">
        <v>3522</v>
      </c>
      <c r="D359" s="154"/>
      <c r="E359" s="155"/>
      <c r="F359" s="155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  <c r="Z359" s="155"/>
      <c r="AA359" s="155"/>
      <c r="AB359" s="155"/>
      <c r="AC359" s="155"/>
      <c r="AD359" s="155"/>
      <c r="AE359" s="155"/>
      <c r="AF359" s="155"/>
      <c r="AG359" s="155"/>
      <c r="AH359" s="155"/>
      <c r="AI359" s="155"/>
      <c r="AJ359" s="155"/>
      <c r="AK359" s="155"/>
      <c r="AL359" s="155"/>
      <c r="AM359" s="155"/>
      <c r="AN359" s="155"/>
      <c r="AO359" s="155"/>
      <c r="AP359" s="155"/>
      <c r="AQ359" s="155"/>
      <c r="AR359" s="155"/>
      <c r="AS359" s="155"/>
      <c r="AT359" s="155"/>
      <c r="AU359" s="155"/>
      <c r="AV359" s="155"/>
      <c r="AW359" s="155"/>
      <c r="AX359" s="155"/>
      <c r="AY359" s="156"/>
    </row>
    <row r="360" spans="1:51" s="27" customFormat="1" ht="12.75" x14ac:dyDescent="0.2">
      <c r="A360" s="148"/>
      <c r="B360" s="20" t="s">
        <v>429</v>
      </c>
      <c r="C360" s="21">
        <v>3573</v>
      </c>
      <c r="D360" s="154"/>
      <c r="E360" s="155"/>
      <c r="F360" s="155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  <c r="Z360" s="155"/>
      <c r="AA360" s="155"/>
      <c r="AB360" s="155"/>
      <c r="AC360" s="155"/>
      <c r="AD360" s="155"/>
      <c r="AE360" s="155"/>
      <c r="AF360" s="155"/>
      <c r="AG360" s="155"/>
      <c r="AH360" s="155"/>
      <c r="AI360" s="155"/>
      <c r="AJ360" s="155"/>
      <c r="AK360" s="155"/>
      <c r="AL360" s="155"/>
      <c r="AM360" s="155"/>
      <c r="AN360" s="155"/>
      <c r="AO360" s="155"/>
      <c r="AP360" s="155"/>
      <c r="AQ360" s="155"/>
      <c r="AR360" s="155"/>
      <c r="AS360" s="155"/>
      <c r="AT360" s="155"/>
      <c r="AU360" s="155"/>
      <c r="AV360" s="155"/>
      <c r="AW360" s="155"/>
      <c r="AX360" s="155"/>
      <c r="AY360" s="156"/>
    </row>
    <row r="361" spans="1:51" s="27" customFormat="1" ht="12.75" x14ac:dyDescent="0.2">
      <c r="A361" s="148"/>
      <c r="B361" s="20" t="s">
        <v>430</v>
      </c>
      <c r="C361" s="21">
        <v>3638</v>
      </c>
      <c r="D361" s="154"/>
      <c r="E361" s="155"/>
      <c r="F361" s="155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  <c r="Z361" s="155"/>
      <c r="AA361" s="155"/>
      <c r="AB361" s="155"/>
      <c r="AC361" s="155"/>
      <c r="AD361" s="155"/>
      <c r="AE361" s="155"/>
      <c r="AF361" s="155"/>
      <c r="AG361" s="155"/>
      <c r="AH361" s="155"/>
      <c r="AI361" s="155"/>
      <c r="AJ361" s="155"/>
      <c r="AK361" s="155"/>
      <c r="AL361" s="155"/>
      <c r="AM361" s="155"/>
      <c r="AN361" s="155"/>
      <c r="AO361" s="155"/>
      <c r="AP361" s="155"/>
      <c r="AQ361" s="155"/>
      <c r="AR361" s="155"/>
      <c r="AS361" s="155"/>
      <c r="AT361" s="155"/>
      <c r="AU361" s="155"/>
      <c r="AV361" s="155"/>
      <c r="AW361" s="155"/>
      <c r="AX361" s="155"/>
      <c r="AY361" s="156"/>
    </row>
    <row r="362" spans="1:51" s="27" customFormat="1" ht="12.75" x14ac:dyDescent="0.2">
      <c r="A362" s="148"/>
      <c r="B362" s="20" t="s">
        <v>431</v>
      </c>
      <c r="C362" s="21">
        <v>3751</v>
      </c>
      <c r="D362" s="154"/>
      <c r="E362" s="155"/>
      <c r="F362" s="155"/>
      <c r="G362" s="155"/>
      <c r="H362" s="155"/>
      <c r="I362" s="155"/>
      <c r="J362" s="155"/>
      <c r="K362" s="155"/>
      <c r="L362" s="155"/>
      <c r="M362" s="155"/>
      <c r="N362" s="155"/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  <c r="Z362" s="155"/>
      <c r="AA362" s="155"/>
      <c r="AB362" s="155"/>
      <c r="AC362" s="155"/>
      <c r="AD362" s="155"/>
      <c r="AE362" s="155"/>
      <c r="AF362" s="155"/>
      <c r="AG362" s="155"/>
      <c r="AH362" s="155"/>
      <c r="AI362" s="155"/>
      <c r="AJ362" s="155"/>
      <c r="AK362" s="155"/>
      <c r="AL362" s="155"/>
      <c r="AM362" s="155"/>
      <c r="AN362" s="155"/>
      <c r="AO362" s="155"/>
      <c r="AP362" s="155"/>
      <c r="AQ362" s="155"/>
      <c r="AR362" s="155"/>
      <c r="AS362" s="155"/>
      <c r="AT362" s="155"/>
      <c r="AU362" s="155"/>
      <c r="AV362" s="155"/>
      <c r="AW362" s="155"/>
      <c r="AX362" s="155"/>
      <c r="AY362" s="156"/>
    </row>
    <row r="363" spans="1:51" s="27" customFormat="1" ht="12.75" x14ac:dyDescent="0.2">
      <c r="A363" s="148"/>
      <c r="B363" s="20" t="s">
        <v>432</v>
      </c>
      <c r="C363" s="21">
        <v>3441</v>
      </c>
      <c r="D363" s="154"/>
      <c r="E363" s="155"/>
      <c r="F363" s="155"/>
      <c r="G363" s="155"/>
      <c r="H363" s="155"/>
      <c r="I363" s="155"/>
      <c r="J363" s="155"/>
      <c r="K363" s="155"/>
      <c r="L363" s="155"/>
      <c r="M363" s="155"/>
      <c r="N363" s="155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  <c r="Z363" s="155"/>
      <c r="AA363" s="155"/>
      <c r="AB363" s="155"/>
      <c r="AC363" s="155"/>
      <c r="AD363" s="155"/>
      <c r="AE363" s="155"/>
      <c r="AF363" s="155"/>
      <c r="AG363" s="155"/>
      <c r="AH363" s="155"/>
      <c r="AI363" s="155"/>
      <c r="AJ363" s="155"/>
      <c r="AK363" s="155"/>
      <c r="AL363" s="155"/>
      <c r="AM363" s="155"/>
      <c r="AN363" s="155"/>
      <c r="AO363" s="155"/>
      <c r="AP363" s="155"/>
      <c r="AQ363" s="155"/>
      <c r="AR363" s="155"/>
      <c r="AS363" s="155"/>
      <c r="AT363" s="155"/>
      <c r="AU363" s="155"/>
      <c r="AV363" s="155"/>
      <c r="AW363" s="155"/>
      <c r="AX363" s="155"/>
      <c r="AY363" s="156"/>
    </row>
    <row r="364" spans="1:51" s="27" customFormat="1" ht="12.75" x14ac:dyDescent="0.2">
      <c r="A364" s="148"/>
      <c r="B364" s="20" t="s">
        <v>433</v>
      </c>
      <c r="C364" s="21">
        <v>3468</v>
      </c>
      <c r="D364" s="154"/>
      <c r="E364" s="155"/>
      <c r="F364" s="155"/>
      <c r="G364" s="155"/>
      <c r="H364" s="155"/>
      <c r="I364" s="155"/>
      <c r="J364" s="155"/>
      <c r="K364" s="155"/>
      <c r="L364" s="155"/>
      <c r="M364" s="155"/>
      <c r="N364" s="155"/>
      <c r="O364" s="155"/>
      <c r="P364" s="155"/>
      <c r="Q364" s="155"/>
      <c r="R364" s="155"/>
      <c r="S364" s="155"/>
      <c r="T364" s="155"/>
      <c r="U364" s="155"/>
      <c r="V364" s="155"/>
      <c r="W364" s="155"/>
      <c r="X364" s="155"/>
      <c r="Y364" s="155"/>
      <c r="Z364" s="155"/>
      <c r="AA364" s="155"/>
      <c r="AB364" s="155"/>
      <c r="AC364" s="155"/>
      <c r="AD364" s="155"/>
      <c r="AE364" s="155"/>
      <c r="AF364" s="155"/>
      <c r="AG364" s="155"/>
      <c r="AH364" s="155"/>
      <c r="AI364" s="155"/>
      <c r="AJ364" s="155"/>
      <c r="AK364" s="155"/>
      <c r="AL364" s="155"/>
      <c r="AM364" s="155"/>
      <c r="AN364" s="155"/>
      <c r="AO364" s="155"/>
      <c r="AP364" s="155"/>
      <c r="AQ364" s="155"/>
      <c r="AR364" s="155"/>
      <c r="AS364" s="155"/>
      <c r="AT364" s="155"/>
      <c r="AU364" s="155"/>
      <c r="AV364" s="155"/>
      <c r="AW364" s="155"/>
      <c r="AX364" s="155"/>
      <c r="AY364" s="156"/>
    </row>
    <row r="365" spans="1:51" s="27" customFormat="1" ht="12.75" x14ac:dyDescent="0.2">
      <c r="A365" s="148"/>
      <c r="B365" s="20" t="s">
        <v>434</v>
      </c>
      <c r="C365" s="21">
        <v>3646</v>
      </c>
      <c r="D365" s="154"/>
      <c r="E365" s="155"/>
      <c r="F365" s="155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55"/>
      <c r="R365" s="155"/>
      <c r="S365" s="155"/>
      <c r="T365" s="155"/>
      <c r="U365" s="155"/>
      <c r="V365" s="155"/>
      <c r="W365" s="155"/>
      <c r="X365" s="155"/>
      <c r="Y365" s="155"/>
      <c r="Z365" s="155"/>
      <c r="AA365" s="155"/>
      <c r="AB365" s="155"/>
      <c r="AC365" s="155"/>
      <c r="AD365" s="155"/>
      <c r="AE365" s="155"/>
      <c r="AF365" s="155"/>
      <c r="AG365" s="155"/>
      <c r="AH365" s="155"/>
      <c r="AI365" s="155"/>
      <c r="AJ365" s="155"/>
      <c r="AK365" s="155"/>
      <c r="AL365" s="155"/>
      <c r="AM365" s="155"/>
      <c r="AN365" s="155"/>
      <c r="AO365" s="155"/>
      <c r="AP365" s="155"/>
      <c r="AQ365" s="155"/>
      <c r="AR365" s="155"/>
      <c r="AS365" s="155"/>
      <c r="AT365" s="155"/>
      <c r="AU365" s="155"/>
      <c r="AV365" s="155"/>
      <c r="AW365" s="155"/>
      <c r="AX365" s="155"/>
      <c r="AY365" s="156"/>
    </row>
    <row r="366" spans="1:51" s="27" customFormat="1" ht="12.75" x14ac:dyDescent="0.2">
      <c r="A366" s="148"/>
      <c r="B366" s="20" t="s">
        <v>435</v>
      </c>
      <c r="C366" s="21">
        <v>3654</v>
      </c>
      <c r="D366" s="154"/>
      <c r="E366" s="155"/>
      <c r="F366" s="155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  <c r="Z366" s="155"/>
      <c r="AA366" s="155"/>
      <c r="AB366" s="155"/>
      <c r="AC366" s="155"/>
      <c r="AD366" s="155"/>
      <c r="AE366" s="155"/>
      <c r="AF366" s="155"/>
      <c r="AG366" s="155"/>
      <c r="AH366" s="155"/>
      <c r="AI366" s="155"/>
      <c r="AJ366" s="155"/>
      <c r="AK366" s="155"/>
      <c r="AL366" s="155"/>
      <c r="AM366" s="155"/>
      <c r="AN366" s="155"/>
      <c r="AO366" s="155"/>
      <c r="AP366" s="155"/>
      <c r="AQ366" s="155"/>
      <c r="AR366" s="155"/>
      <c r="AS366" s="155"/>
      <c r="AT366" s="155"/>
      <c r="AU366" s="155"/>
      <c r="AV366" s="155"/>
      <c r="AW366" s="155"/>
      <c r="AX366" s="155"/>
      <c r="AY366" s="156"/>
    </row>
    <row r="367" spans="1:51" s="27" customFormat="1" ht="12.75" x14ac:dyDescent="0.2">
      <c r="A367" s="148"/>
      <c r="B367" s="20" t="s">
        <v>436</v>
      </c>
      <c r="C367" s="21">
        <v>3760</v>
      </c>
      <c r="D367" s="154"/>
      <c r="E367" s="155"/>
      <c r="F367" s="155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  <c r="Z367" s="155"/>
      <c r="AA367" s="155"/>
      <c r="AB367" s="155"/>
      <c r="AC367" s="155"/>
      <c r="AD367" s="155"/>
      <c r="AE367" s="155"/>
      <c r="AF367" s="155"/>
      <c r="AG367" s="155"/>
      <c r="AH367" s="155"/>
      <c r="AI367" s="155"/>
      <c r="AJ367" s="155"/>
      <c r="AK367" s="155"/>
      <c r="AL367" s="155"/>
      <c r="AM367" s="155"/>
      <c r="AN367" s="155"/>
      <c r="AO367" s="155"/>
      <c r="AP367" s="155"/>
      <c r="AQ367" s="155"/>
      <c r="AR367" s="155"/>
      <c r="AS367" s="155"/>
      <c r="AT367" s="155"/>
      <c r="AU367" s="155"/>
      <c r="AV367" s="155"/>
      <c r="AW367" s="155"/>
      <c r="AX367" s="155"/>
      <c r="AY367" s="156"/>
    </row>
    <row r="368" spans="1:51" s="27" customFormat="1" ht="12.75" x14ac:dyDescent="0.2">
      <c r="A368" s="148"/>
      <c r="B368" s="20" t="s">
        <v>437</v>
      </c>
      <c r="C368" s="21">
        <v>3581</v>
      </c>
      <c r="D368" s="154"/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  <c r="Z368" s="155"/>
      <c r="AA368" s="155"/>
      <c r="AB368" s="155"/>
      <c r="AC368" s="155"/>
      <c r="AD368" s="155"/>
      <c r="AE368" s="155"/>
      <c r="AF368" s="155"/>
      <c r="AG368" s="155"/>
      <c r="AH368" s="155"/>
      <c r="AI368" s="155"/>
      <c r="AJ368" s="155"/>
      <c r="AK368" s="155"/>
      <c r="AL368" s="155"/>
      <c r="AM368" s="155"/>
      <c r="AN368" s="155"/>
      <c r="AO368" s="155"/>
      <c r="AP368" s="155"/>
      <c r="AQ368" s="155"/>
      <c r="AR368" s="155"/>
      <c r="AS368" s="155"/>
      <c r="AT368" s="155"/>
      <c r="AU368" s="155"/>
      <c r="AV368" s="155"/>
      <c r="AW368" s="155"/>
      <c r="AX368" s="155"/>
      <c r="AY368" s="156"/>
    </row>
    <row r="369" spans="1:51" s="27" customFormat="1" ht="12.75" x14ac:dyDescent="0.2">
      <c r="A369" s="148"/>
      <c r="B369" s="20" t="s">
        <v>438</v>
      </c>
      <c r="C369" s="21">
        <v>3476</v>
      </c>
      <c r="D369" s="154"/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  <c r="Z369" s="155"/>
      <c r="AA369" s="155"/>
      <c r="AB369" s="155"/>
      <c r="AC369" s="155"/>
      <c r="AD369" s="155"/>
      <c r="AE369" s="155"/>
      <c r="AF369" s="155"/>
      <c r="AG369" s="155"/>
      <c r="AH369" s="155"/>
      <c r="AI369" s="155"/>
      <c r="AJ369" s="155"/>
      <c r="AK369" s="155"/>
      <c r="AL369" s="155"/>
      <c r="AM369" s="155"/>
      <c r="AN369" s="155"/>
      <c r="AO369" s="155"/>
      <c r="AP369" s="155"/>
      <c r="AQ369" s="155"/>
      <c r="AR369" s="155"/>
      <c r="AS369" s="155"/>
      <c r="AT369" s="155"/>
      <c r="AU369" s="155"/>
      <c r="AV369" s="155"/>
      <c r="AW369" s="155"/>
      <c r="AX369" s="155"/>
      <c r="AY369" s="156"/>
    </row>
    <row r="370" spans="1:51" s="27" customFormat="1" ht="12.75" x14ac:dyDescent="0.2">
      <c r="A370" s="148"/>
      <c r="B370" s="20" t="s">
        <v>439</v>
      </c>
      <c r="C370" s="21">
        <v>3786</v>
      </c>
      <c r="D370" s="154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55"/>
      <c r="AE370" s="155"/>
      <c r="AF370" s="155"/>
      <c r="AG370" s="155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  <c r="AV370" s="155"/>
      <c r="AW370" s="155"/>
      <c r="AX370" s="155"/>
      <c r="AY370" s="156"/>
    </row>
    <row r="371" spans="1:51" s="27" customFormat="1" ht="12.75" x14ac:dyDescent="0.2">
      <c r="A371" s="148"/>
      <c r="B371" s="20" t="s">
        <v>440</v>
      </c>
      <c r="C371" s="21">
        <v>3662</v>
      </c>
      <c r="D371" s="154"/>
      <c r="E371" s="155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  <c r="AF371" s="155"/>
      <c r="AG371" s="155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  <c r="AV371" s="155"/>
      <c r="AW371" s="155"/>
      <c r="AX371" s="155"/>
      <c r="AY371" s="156"/>
    </row>
    <row r="372" spans="1:51" s="27" customFormat="1" ht="12.75" x14ac:dyDescent="0.2">
      <c r="A372" s="148"/>
      <c r="B372" s="20" t="s">
        <v>441</v>
      </c>
      <c r="C372" s="21">
        <v>3484</v>
      </c>
      <c r="D372" s="154"/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55"/>
      <c r="AE372" s="155"/>
      <c r="AF372" s="155"/>
      <c r="AG372" s="155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  <c r="AV372" s="155"/>
      <c r="AW372" s="155"/>
      <c r="AX372" s="155"/>
      <c r="AY372" s="156"/>
    </row>
    <row r="373" spans="1:51" s="27" customFormat="1" ht="12.75" x14ac:dyDescent="0.2">
      <c r="A373" s="148"/>
      <c r="B373" s="20" t="s">
        <v>442</v>
      </c>
      <c r="C373" s="21">
        <v>3671</v>
      </c>
      <c r="D373" s="154"/>
      <c r="E373" s="155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55"/>
      <c r="AE373" s="155"/>
      <c r="AF373" s="155"/>
      <c r="AG373" s="155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  <c r="AV373" s="155"/>
      <c r="AW373" s="155"/>
      <c r="AX373" s="155"/>
      <c r="AY373" s="156"/>
    </row>
    <row r="374" spans="1:51" s="27" customFormat="1" ht="12.75" x14ac:dyDescent="0.2">
      <c r="A374" s="148"/>
      <c r="B374" s="20" t="s">
        <v>443</v>
      </c>
      <c r="C374" s="21">
        <v>3531</v>
      </c>
      <c r="D374" s="154"/>
      <c r="E374" s="155"/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55"/>
      <c r="AE374" s="155"/>
      <c r="AF374" s="155"/>
      <c r="AG374" s="155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  <c r="AV374" s="155"/>
      <c r="AW374" s="155"/>
      <c r="AX374" s="155"/>
      <c r="AY374" s="156"/>
    </row>
    <row r="375" spans="1:51" s="27" customFormat="1" ht="12.75" x14ac:dyDescent="0.2">
      <c r="A375" s="148"/>
      <c r="B375" s="20" t="s">
        <v>444</v>
      </c>
      <c r="C375" s="21">
        <v>3778</v>
      </c>
      <c r="D375" s="154"/>
      <c r="E375" s="155"/>
      <c r="F375" s="155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  <c r="Z375" s="155"/>
      <c r="AA375" s="155"/>
      <c r="AB375" s="155"/>
      <c r="AC375" s="155"/>
      <c r="AD375" s="155"/>
      <c r="AE375" s="155"/>
      <c r="AF375" s="155"/>
      <c r="AG375" s="155"/>
      <c r="AH375" s="155"/>
      <c r="AI375" s="155"/>
      <c r="AJ375" s="155"/>
      <c r="AK375" s="155"/>
      <c r="AL375" s="155"/>
      <c r="AM375" s="155"/>
      <c r="AN375" s="155"/>
      <c r="AO375" s="155"/>
      <c r="AP375" s="155"/>
      <c r="AQ375" s="155"/>
      <c r="AR375" s="155"/>
      <c r="AS375" s="155"/>
      <c r="AT375" s="155"/>
      <c r="AU375" s="155"/>
      <c r="AV375" s="155"/>
      <c r="AW375" s="155"/>
      <c r="AX375" s="155"/>
      <c r="AY375" s="156"/>
    </row>
    <row r="376" spans="1:51" s="27" customFormat="1" ht="12.75" x14ac:dyDescent="0.2">
      <c r="A376" s="148"/>
      <c r="B376" s="20" t="s">
        <v>445</v>
      </c>
      <c r="C376" s="21">
        <v>3549</v>
      </c>
      <c r="D376" s="154"/>
      <c r="E376" s="155"/>
      <c r="F376" s="155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  <c r="Z376" s="155"/>
      <c r="AA376" s="155"/>
      <c r="AB376" s="155"/>
      <c r="AC376" s="155"/>
      <c r="AD376" s="155"/>
      <c r="AE376" s="155"/>
      <c r="AF376" s="155"/>
      <c r="AG376" s="155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  <c r="AV376" s="155"/>
      <c r="AW376" s="155"/>
      <c r="AX376" s="155"/>
      <c r="AY376" s="156"/>
    </row>
    <row r="377" spans="1:51" s="27" customFormat="1" ht="12.75" x14ac:dyDescent="0.2">
      <c r="A377" s="148"/>
      <c r="B377" s="20" t="s">
        <v>446</v>
      </c>
      <c r="C377" s="21">
        <v>3492</v>
      </c>
      <c r="D377" s="154"/>
      <c r="E377" s="155"/>
      <c r="F377" s="155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  <c r="Z377" s="155"/>
      <c r="AA377" s="155"/>
      <c r="AB377" s="155"/>
      <c r="AC377" s="155"/>
      <c r="AD377" s="155"/>
      <c r="AE377" s="155"/>
      <c r="AF377" s="155"/>
      <c r="AG377" s="155"/>
      <c r="AH377" s="155"/>
      <c r="AI377" s="155"/>
      <c r="AJ377" s="155"/>
      <c r="AK377" s="155"/>
      <c r="AL377" s="155"/>
      <c r="AM377" s="155"/>
      <c r="AN377" s="155"/>
      <c r="AO377" s="155"/>
      <c r="AP377" s="155"/>
      <c r="AQ377" s="155"/>
      <c r="AR377" s="155"/>
      <c r="AS377" s="155"/>
      <c r="AT377" s="155"/>
      <c r="AU377" s="155"/>
      <c r="AV377" s="155"/>
      <c r="AW377" s="155"/>
      <c r="AX377" s="155"/>
      <c r="AY377" s="156"/>
    </row>
    <row r="378" spans="1:51" s="27" customFormat="1" ht="12.75" x14ac:dyDescent="0.2">
      <c r="A378" s="148" t="s">
        <v>447</v>
      </c>
      <c r="B378" s="20" t="s">
        <v>448</v>
      </c>
      <c r="C378" s="21">
        <v>3212</v>
      </c>
      <c r="D378" s="154"/>
      <c r="E378" s="155"/>
      <c r="F378" s="155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55"/>
      <c r="AE378" s="155"/>
      <c r="AF378" s="155"/>
      <c r="AG378" s="155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  <c r="AV378" s="155"/>
      <c r="AW378" s="155"/>
      <c r="AX378" s="155"/>
      <c r="AY378" s="156"/>
    </row>
    <row r="379" spans="1:51" s="27" customFormat="1" ht="12.75" x14ac:dyDescent="0.2">
      <c r="A379" s="148"/>
      <c r="B379" s="20" t="s">
        <v>449</v>
      </c>
      <c r="C379" s="21">
        <v>2861</v>
      </c>
      <c r="D379" s="154"/>
      <c r="E379" s="155"/>
      <c r="F379" s="155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55"/>
      <c r="AE379" s="155"/>
      <c r="AF379" s="155"/>
      <c r="AG379" s="155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  <c r="AV379" s="155"/>
      <c r="AW379" s="155"/>
      <c r="AX379" s="155"/>
      <c r="AY379" s="156"/>
    </row>
    <row r="380" spans="1:51" s="27" customFormat="1" ht="12.75" x14ac:dyDescent="0.2">
      <c r="A380" s="148"/>
      <c r="B380" s="20" t="s">
        <v>450</v>
      </c>
      <c r="C380" s="21">
        <v>3051</v>
      </c>
      <c r="D380" s="154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55"/>
      <c r="AE380" s="155"/>
      <c r="AF380" s="155"/>
      <c r="AG380" s="155"/>
      <c r="AH380" s="155"/>
      <c r="AI380" s="155"/>
      <c r="AJ380" s="155"/>
      <c r="AK380" s="155"/>
      <c r="AL380" s="155"/>
      <c r="AM380" s="155"/>
      <c r="AN380" s="155"/>
      <c r="AO380" s="155"/>
      <c r="AP380" s="155"/>
      <c r="AQ380" s="155"/>
      <c r="AR380" s="155"/>
      <c r="AS380" s="155"/>
      <c r="AT380" s="155"/>
      <c r="AU380" s="155"/>
      <c r="AV380" s="155"/>
      <c r="AW380" s="155"/>
      <c r="AX380" s="155"/>
      <c r="AY380" s="156"/>
    </row>
    <row r="381" spans="1:51" s="27" customFormat="1" ht="12.75" x14ac:dyDescent="0.2">
      <c r="A381" s="148"/>
      <c r="B381" s="20" t="s">
        <v>451</v>
      </c>
      <c r="C381" s="21">
        <v>3077</v>
      </c>
      <c r="D381" s="154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55"/>
      <c r="AE381" s="155"/>
      <c r="AF381" s="155"/>
      <c r="AG381" s="155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  <c r="AV381" s="155"/>
      <c r="AW381" s="155"/>
      <c r="AX381" s="155"/>
      <c r="AY381" s="156"/>
    </row>
    <row r="382" spans="1:51" s="27" customFormat="1" ht="12.75" x14ac:dyDescent="0.2">
      <c r="A382" s="148"/>
      <c r="B382" s="20" t="s">
        <v>452</v>
      </c>
      <c r="C382" s="21">
        <v>3875</v>
      </c>
      <c r="D382" s="154"/>
      <c r="E382" s="155"/>
      <c r="F382" s="155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  <c r="Z382" s="155"/>
      <c r="AA382" s="155"/>
      <c r="AB382" s="155"/>
      <c r="AC382" s="155"/>
      <c r="AD382" s="155"/>
      <c r="AE382" s="155"/>
      <c r="AF382" s="155"/>
      <c r="AG382" s="155"/>
      <c r="AH382" s="155"/>
      <c r="AI382" s="155"/>
      <c r="AJ382" s="155"/>
      <c r="AK382" s="155"/>
      <c r="AL382" s="155"/>
      <c r="AM382" s="155"/>
      <c r="AN382" s="155"/>
      <c r="AO382" s="155"/>
      <c r="AP382" s="155"/>
      <c r="AQ382" s="155"/>
      <c r="AR382" s="155"/>
      <c r="AS382" s="155"/>
      <c r="AT382" s="155"/>
      <c r="AU382" s="155"/>
      <c r="AV382" s="155"/>
      <c r="AW382" s="155"/>
      <c r="AX382" s="155"/>
      <c r="AY382" s="156"/>
    </row>
    <row r="383" spans="1:51" s="27" customFormat="1" ht="12.75" x14ac:dyDescent="0.2">
      <c r="A383" s="148"/>
      <c r="B383" s="20" t="s">
        <v>453</v>
      </c>
      <c r="C383" s="21">
        <v>3085</v>
      </c>
      <c r="D383" s="154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155"/>
      <c r="AT383" s="155"/>
      <c r="AU383" s="155"/>
      <c r="AV383" s="155"/>
      <c r="AW383" s="155"/>
      <c r="AX383" s="155"/>
      <c r="AY383" s="156"/>
    </row>
    <row r="384" spans="1:51" s="27" customFormat="1" ht="12.75" x14ac:dyDescent="0.2">
      <c r="A384" s="148"/>
      <c r="B384" s="20" t="s">
        <v>454</v>
      </c>
      <c r="C384" s="21">
        <v>3069</v>
      </c>
      <c r="D384" s="154"/>
      <c r="E384" s="155"/>
      <c r="F384" s="155"/>
      <c r="G384" s="155"/>
      <c r="H384" s="155"/>
      <c r="I384" s="155"/>
      <c r="J384" s="155"/>
      <c r="K384" s="155"/>
      <c r="L384" s="155"/>
      <c r="M384" s="155"/>
      <c r="N384" s="155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  <c r="Z384" s="155"/>
      <c r="AA384" s="155"/>
      <c r="AB384" s="155"/>
      <c r="AC384" s="155"/>
      <c r="AD384" s="155"/>
      <c r="AE384" s="155"/>
      <c r="AF384" s="155"/>
      <c r="AG384" s="155"/>
      <c r="AH384" s="155"/>
      <c r="AI384" s="155"/>
      <c r="AJ384" s="155"/>
      <c r="AK384" s="155"/>
      <c r="AL384" s="155"/>
      <c r="AM384" s="155"/>
      <c r="AN384" s="155"/>
      <c r="AO384" s="155"/>
      <c r="AP384" s="155"/>
      <c r="AQ384" s="155"/>
      <c r="AR384" s="155"/>
      <c r="AS384" s="155"/>
      <c r="AT384" s="155"/>
      <c r="AU384" s="155"/>
      <c r="AV384" s="155"/>
      <c r="AW384" s="155"/>
      <c r="AX384" s="155"/>
      <c r="AY384" s="156"/>
    </row>
    <row r="385" spans="1:51" s="27" customFormat="1" ht="12.75" x14ac:dyDescent="0.2">
      <c r="A385" s="148"/>
      <c r="B385" s="20" t="s">
        <v>455</v>
      </c>
      <c r="C385" s="21">
        <v>3883</v>
      </c>
      <c r="D385" s="154"/>
      <c r="E385" s="155"/>
      <c r="F385" s="155"/>
      <c r="G385" s="155"/>
      <c r="H385" s="155"/>
      <c r="I385" s="155"/>
      <c r="J385" s="155"/>
      <c r="K385" s="155"/>
      <c r="L385" s="155"/>
      <c r="M385" s="155"/>
      <c r="N385" s="155"/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  <c r="Z385" s="155"/>
      <c r="AA385" s="155"/>
      <c r="AB385" s="155"/>
      <c r="AC385" s="155"/>
      <c r="AD385" s="155"/>
      <c r="AE385" s="155"/>
      <c r="AF385" s="155"/>
      <c r="AG385" s="155"/>
      <c r="AH385" s="155"/>
      <c r="AI385" s="155"/>
      <c r="AJ385" s="155"/>
      <c r="AK385" s="155"/>
      <c r="AL385" s="155"/>
      <c r="AM385" s="155"/>
      <c r="AN385" s="155"/>
      <c r="AO385" s="155"/>
      <c r="AP385" s="155"/>
      <c r="AQ385" s="155"/>
      <c r="AR385" s="155"/>
      <c r="AS385" s="155"/>
      <c r="AT385" s="155"/>
      <c r="AU385" s="155"/>
      <c r="AV385" s="155"/>
      <c r="AW385" s="155"/>
      <c r="AX385" s="155"/>
      <c r="AY385" s="156"/>
    </row>
    <row r="386" spans="1:51" s="27" customFormat="1" ht="12.75" x14ac:dyDescent="0.2">
      <c r="A386" s="148"/>
      <c r="B386" s="20" t="s">
        <v>456</v>
      </c>
      <c r="C386" s="21">
        <v>3093</v>
      </c>
      <c r="D386" s="154"/>
      <c r="E386" s="155"/>
      <c r="F386" s="155"/>
      <c r="G386" s="155"/>
      <c r="H386" s="155"/>
      <c r="I386" s="155"/>
      <c r="J386" s="155"/>
      <c r="K386" s="155"/>
      <c r="L386" s="155"/>
      <c r="M386" s="155"/>
      <c r="N386" s="155"/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  <c r="Z386" s="155"/>
      <c r="AA386" s="155"/>
      <c r="AB386" s="155"/>
      <c r="AC386" s="155"/>
      <c r="AD386" s="155"/>
      <c r="AE386" s="155"/>
      <c r="AF386" s="155"/>
      <c r="AG386" s="155"/>
      <c r="AH386" s="155"/>
      <c r="AI386" s="155"/>
      <c r="AJ386" s="155"/>
      <c r="AK386" s="155"/>
      <c r="AL386" s="155"/>
      <c r="AM386" s="155"/>
      <c r="AN386" s="155"/>
      <c r="AO386" s="155"/>
      <c r="AP386" s="155"/>
      <c r="AQ386" s="155"/>
      <c r="AR386" s="155"/>
      <c r="AS386" s="155"/>
      <c r="AT386" s="155"/>
      <c r="AU386" s="155"/>
      <c r="AV386" s="155"/>
      <c r="AW386" s="155"/>
      <c r="AX386" s="155"/>
      <c r="AY386" s="156"/>
    </row>
    <row r="387" spans="1:51" s="27" customFormat="1" ht="12.75" x14ac:dyDescent="0.2">
      <c r="A387" s="148"/>
      <c r="B387" s="20" t="s">
        <v>457</v>
      </c>
      <c r="C387" s="21">
        <v>3107</v>
      </c>
      <c r="D387" s="154"/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  <c r="Z387" s="155"/>
      <c r="AA387" s="155"/>
      <c r="AB387" s="155"/>
      <c r="AC387" s="155"/>
      <c r="AD387" s="155"/>
      <c r="AE387" s="155"/>
      <c r="AF387" s="155"/>
      <c r="AG387" s="155"/>
      <c r="AH387" s="155"/>
      <c r="AI387" s="155"/>
      <c r="AJ387" s="155"/>
      <c r="AK387" s="155"/>
      <c r="AL387" s="155"/>
      <c r="AM387" s="155"/>
      <c r="AN387" s="155"/>
      <c r="AO387" s="155"/>
      <c r="AP387" s="155"/>
      <c r="AQ387" s="155"/>
      <c r="AR387" s="155"/>
      <c r="AS387" s="155"/>
      <c r="AT387" s="155"/>
      <c r="AU387" s="155"/>
      <c r="AV387" s="155"/>
      <c r="AW387" s="155"/>
      <c r="AX387" s="155"/>
      <c r="AY387" s="156"/>
    </row>
    <row r="388" spans="1:51" s="27" customFormat="1" ht="12.75" x14ac:dyDescent="0.2">
      <c r="A388" s="148"/>
      <c r="B388" s="20" t="s">
        <v>458</v>
      </c>
      <c r="C388" s="21">
        <v>2879</v>
      </c>
      <c r="D388" s="154"/>
      <c r="E388" s="155"/>
      <c r="F388" s="155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55"/>
      <c r="R388" s="155"/>
      <c r="S388" s="155"/>
      <c r="T388" s="155"/>
      <c r="U388" s="155"/>
      <c r="V388" s="155"/>
      <c r="W388" s="155"/>
      <c r="X388" s="155"/>
      <c r="Y388" s="155"/>
      <c r="Z388" s="155"/>
      <c r="AA388" s="155"/>
      <c r="AB388" s="155"/>
      <c r="AC388" s="155"/>
      <c r="AD388" s="155"/>
      <c r="AE388" s="155"/>
      <c r="AF388" s="155"/>
      <c r="AG388" s="155"/>
      <c r="AH388" s="155"/>
      <c r="AI388" s="155"/>
      <c r="AJ388" s="155"/>
      <c r="AK388" s="155"/>
      <c r="AL388" s="155"/>
      <c r="AM388" s="155"/>
      <c r="AN388" s="155"/>
      <c r="AO388" s="155"/>
      <c r="AP388" s="155"/>
      <c r="AQ388" s="155"/>
      <c r="AR388" s="155"/>
      <c r="AS388" s="155"/>
      <c r="AT388" s="155"/>
      <c r="AU388" s="155"/>
      <c r="AV388" s="155"/>
      <c r="AW388" s="155"/>
      <c r="AX388" s="155"/>
      <c r="AY388" s="156"/>
    </row>
    <row r="389" spans="1:51" s="27" customFormat="1" ht="12.75" x14ac:dyDescent="0.2">
      <c r="A389" s="148"/>
      <c r="B389" s="20" t="s">
        <v>459</v>
      </c>
      <c r="C389" s="21">
        <v>3115</v>
      </c>
      <c r="D389" s="154"/>
      <c r="E389" s="155"/>
      <c r="F389" s="155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55"/>
      <c r="R389" s="155"/>
      <c r="S389" s="155"/>
      <c r="T389" s="155"/>
      <c r="U389" s="155"/>
      <c r="V389" s="155"/>
      <c r="W389" s="155"/>
      <c r="X389" s="155"/>
      <c r="Y389" s="155"/>
      <c r="Z389" s="155"/>
      <c r="AA389" s="155"/>
      <c r="AB389" s="155"/>
      <c r="AC389" s="155"/>
      <c r="AD389" s="155"/>
      <c r="AE389" s="155"/>
      <c r="AF389" s="155"/>
      <c r="AG389" s="155"/>
      <c r="AH389" s="155"/>
      <c r="AI389" s="155"/>
      <c r="AJ389" s="155"/>
      <c r="AK389" s="155"/>
      <c r="AL389" s="155"/>
      <c r="AM389" s="155"/>
      <c r="AN389" s="155"/>
      <c r="AO389" s="155"/>
      <c r="AP389" s="155"/>
      <c r="AQ389" s="155"/>
      <c r="AR389" s="155"/>
      <c r="AS389" s="155"/>
      <c r="AT389" s="155"/>
      <c r="AU389" s="155"/>
      <c r="AV389" s="155"/>
      <c r="AW389" s="155"/>
      <c r="AX389" s="155"/>
      <c r="AY389" s="156"/>
    </row>
    <row r="390" spans="1:51" s="27" customFormat="1" ht="12.75" x14ac:dyDescent="0.2">
      <c r="A390" s="148"/>
      <c r="B390" s="20" t="s">
        <v>460</v>
      </c>
      <c r="C390" s="21">
        <v>2887</v>
      </c>
      <c r="D390" s="154"/>
      <c r="E390" s="155"/>
      <c r="F390" s="155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55"/>
      <c r="R390" s="155"/>
      <c r="S390" s="155"/>
      <c r="T390" s="155"/>
      <c r="U390" s="155"/>
      <c r="V390" s="155"/>
      <c r="W390" s="155"/>
      <c r="X390" s="155"/>
      <c r="Y390" s="155"/>
      <c r="Z390" s="155"/>
      <c r="AA390" s="155"/>
      <c r="AB390" s="155"/>
      <c r="AC390" s="155"/>
      <c r="AD390" s="155"/>
      <c r="AE390" s="155"/>
      <c r="AF390" s="155"/>
      <c r="AG390" s="155"/>
      <c r="AH390" s="155"/>
      <c r="AI390" s="155"/>
      <c r="AJ390" s="155"/>
      <c r="AK390" s="155"/>
      <c r="AL390" s="155"/>
      <c r="AM390" s="155"/>
      <c r="AN390" s="155"/>
      <c r="AO390" s="155"/>
      <c r="AP390" s="155"/>
      <c r="AQ390" s="155"/>
      <c r="AR390" s="155"/>
      <c r="AS390" s="155"/>
      <c r="AT390" s="155"/>
      <c r="AU390" s="155"/>
      <c r="AV390" s="155"/>
      <c r="AW390" s="155"/>
      <c r="AX390" s="155"/>
      <c r="AY390" s="156"/>
    </row>
    <row r="391" spans="1:51" s="27" customFormat="1" ht="12.75" x14ac:dyDescent="0.2">
      <c r="A391" s="148"/>
      <c r="B391" s="20" t="s">
        <v>461</v>
      </c>
      <c r="C391" s="21">
        <v>2895</v>
      </c>
      <c r="D391" s="154"/>
      <c r="E391" s="155"/>
      <c r="F391" s="155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  <c r="Z391" s="155"/>
      <c r="AA391" s="155"/>
      <c r="AB391" s="155"/>
      <c r="AC391" s="155"/>
      <c r="AD391" s="155"/>
      <c r="AE391" s="155"/>
      <c r="AF391" s="155"/>
      <c r="AG391" s="155"/>
      <c r="AH391" s="155"/>
      <c r="AI391" s="155"/>
      <c r="AJ391" s="155"/>
      <c r="AK391" s="155"/>
      <c r="AL391" s="155"/>
      <c r="AM391" s="155"/>
      <c r="AN391" s="155"/>
      <c r="AO391" s="155"/>
      <c r="AP391" s="155"/>
      <c r="AQ391" s="155"/>
      <c r="AR391" s="155"/>
      <c r="AS391" s="155"/>
      <c r="AT391" s="155"/>
      <c r="AU391" s="155"/>
      <c r="AV391" s="155"/>
      <c r="AW391" s="155"/>
      <c r="AX391" s="155"/>
      <c r="AY391" s="156"/>
    </row>
    <row r="392" spans="1:51" s="27" customFormat="1" ht="12.75" x14ac:dyDescent="0.2">
      <c r="A392" s="148"/>
      <c r="B392" s="20" t="s">
        <v>462</v>
      </c>
      <c r="C392" s="21">
        <v>3891</v>
      </c>
      <c r="D392" s="154"/>
      <c r="E392" s="155"/>
      <c r="F392" s="155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  <c r="Z392" s="155"/>
      <c r="AA392" s="155"/>
      <c r="AB392" s="155"/>
      <c r="AC392" s="155"/>
      <c r="AD392" s="155"/>
      <c r="AE392" s="155"/>
      <c r="AF392" s="155"/>
      <c r="AG392" s="155"/>
      <c r="AH392" s="155"/>
      <c r="AI392" s="155"/>
      <c r="AJ392" s="155"/>
      <c r="AK392" s="155"/>
      <c r="AL392" s="155"/>
      <c r="AM392" s="155"/>
      <c r="AN392" s="155"/>
      <c r="AO392" s="155"/>
      <c r="AP392" s="155"/>
      <c r="AQ392" s="155"/>
      <c r="AR392" s="155"/>
      <c r="AS392" s="155"/>
      <c r="AT392" s="155"/>
      <c r="AU392" s="155"/>
      <c r="AV392" s="155"/>
      <c r="AW392" s="155"/>
      <c r="AX392" s="155"/>
      <c r="AY392" s="156"/>
    </row>
    <row r="393" spans="1:51" s="27" customFormat="1" ht="12.75" x14ac:dyDescent="0.2">
      <c r="A393" s="148"/>
      <c r="B393" s="20" t="s">
        <v>463</v>
      </c>
      <c r="C393" s="21">
        <v>2909</v>
      </c>
      <c r="D393" s="154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  <c r="Z393" s="155"/>
      <c r="AA393" s="155"/>
      <c r="AB393" s="155"/>
      <c r="AC393" s="155"/>
      <c r="AD393" s="155"/>
      <c r="AE393" s="155"/>
      <c r="AF393" s="155"/>
      <c r="AG393" s="155"/>
      <c r="AH393" s="155"/>
      <c r="AI393" s="155"/>
      <c r="AJ393" s="155"/>
      <c r="AK393" s="155"/>
      <c r="AL393" s="155"/>
      <c r="AM393" s="155"/>
      <c r="AN393" s="155"/>
      <c r="AO393" s="155"/>
      <c r="AP393" s="155"/>
      <c r="AQ393" s="155"/>
      <c r="AR393" s="155"/>
      <c r="AS393" s="155"/>
      <c r="AT393" s="155"/>
      <c r="AU393" s="155"/>
      <c r="AV393" s="155"/>
      <c r="AW393" s="155"/>
      <c r="AX393" s="155"/>
      <c r="AY393" s="156"/>
    </row>
    <row r="394" spans="1:51" s="27" customFormat="1" ht="12.75" x14ac:dyDescent="0.2">
      <c r="A394" s="148"/>
      <c r="B394" s="20" t="s">
        <v>464</v>
      </c>
      <c r="C394" s="21">
        <v>3221</v>
      </c>
      <c r="D394" s="154"/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  <c r="Z394" s="155"/>
      <c r="AA394" s="155"/>
      <c r="AB394" s="155"/>
      <c r="AC394" s="155"/>
      <c r="AD394" s="155"/>
      <c r="AE394" s="155"/>
      <c r="AF394" s="155"/>
      <c r="AG394" s="155"/>
      <c r="AH394" s="155"/>
      <c r="AI394" s="155"/>
      <c r="AJ394" s="155"/>
      <c r="AK394" s="155"/>
      <c r="AL394" s="155"/>
      <c r="AM394" s="155"/>
      <c r="AN394" s="155"/>
      <c r="AO394" s="155"/>
      <c r="AP394" s="155"/>
      <c r="AQ394" s="155"/>
      <c r="AR394" s="155"/>
      <c r="AS394" s="155"/>
      <c r="AT394" s="155"/>
      <c r="AU394" s="155"/>
      <c r="AV394" s="155"/>
      <c r="AW394" s="155"/>
      <c r="AX394" s="155"/>
      <c r="AY394" s="156"/>
    </row>
    <row r="395" spans="1:51" s="27" customFormat="1" ht="12.75" x14ac:dyDescent="0.2">
      <c r="A395" s="148"/>
      <c r="B395" s="20" t="s">
        <v>465</v>
      </c>
      <c r="C395" s="21">
        <v>3239</v>
      </c>
      <c r="D395" s="154"/>
      <c r="E395" s="155"/>
      <c r="F395" s="155"/>
      <c r="G395" s="155"/>
      <c r="H395" s="155"/>
      <c r="I395" s="155"/>
      <c r="J395" s="155"/>
      <c r="K395" s="155"/>
      <c r="L395" s="155"/>
      <c r="M395" s="155"/>
      <c r="N395" s="155"/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  <c r="Z395" s="155"/>
      <c r="AA395" s="155"/>
      <c r="AB395" s="155"/>
      <c r="AC395" s="155"/>
      <c r="AD395" s="155"/>
      <c r="AE395" s="155"/>
      <c r="AF395" s="155"/>
      <c r="AG395" s="155"/>
      <c r="AH395" s="155"/>
      <c r="AI395" s="155"/>
      <c r="AJ395" s="155"/>
      <c r="AK395" s="155"/>
      <c r="AL395" s="155"/>
      <c r="AM395" s="155"/>
      <c r="AN395" s="155"/>
      <c r="AO395" s="155"/>
      <c r="AP395" s="155"/>
      <c r="AQ395" s="155"/>
      <c r="AR395" s="155"/>
      <c r="AS395" s="155"/>
      <c r="AT395" s="155"/>
      <c r="AU395" s="155"/>
      <c r="AV395" s="155"/>
      <c r="AW395" s="155"/>
      <c r="AX395" s="155"/>
      <c r="AY395" s="156"/>
    </row>
    <row r="396" spans="1:51" s="27" customFormat="1" ht="12.75" x14ac:dyDescent="0.2">
      <c r="A396" s="148"/>
      <c r="B396" s="20" t="s">
        <v>466</v>
      </c>
      <c r="C396" s="21">
        <v>3247</v>
      </c>
      <c r="D396" s="154"/>
      <c r="E396" s="155"/>
      <c r="F396" s="155"/>
      <c r="G396" s="155"/>
      <c r="H396" s="155"/>
      <c r="I396" s="155"/>
      <c r="J396" s="155"/>
      <c r="K396" s="155"/>
      <c r="L396" s="155"/>
      <c r="M396" s="155"/>
      <c r="N396" s="155"/>
      <c r="O396" s="155"/>
      <c r="P396" s="155"/>
      <c r="Q396" s="155"/>
      <c r="R396" s="155"/>
      <c r="S396" s="155"/>
      <c r="T396" s="155"/>
      <c r="U396" s="155"/>
      <c r="V396" s="155"/>
      <c r="W396" s="155"/>
      <c r="X396" s="155"/>
      <c r="Y396" s="155"/>
      <c r="Z396" s="155"/>
      <c r="AA396" s="155"/>
      <c r="AB396" s="155"/>
      <c r="AC396" s="155"/>
      <c r="AD396" s="155"/>
      <c r="AE396" s="155"/>
      <c r="AF396" s="155"/>
      <c r="AG396" s="155"/>
      <c r="AH396" s="155"/>
      <c r="AI396" s="155"/>
      <c r="AJ396" s="155"/>
      <c r="AK396" s="155"/>
      <c r="AL396" s="155"/>
      <c r="AM396" s="155"/>
      <c r="AN396" s="155"/>
      <c r="AO396" s="155"/>
      <c r="AP396" s="155"/>
      <c r="AQ396" s="155"/>
      <c r="AR396" s="155"/>
      <c r="AS396" s="155"/>
      <c r="AT396" s="155"/>
      <c r="AU396" s="155"/>
      <c r="AV396" s="155"/>
      <c r="AW396" s="155"/>
      <c r="AX396" s="155"/>
      <c r="AY396" s="156"/>
    </row>
    <row r="397" spans="1:51" s="27" customFormat="1" ht="12.75" x14ac:dyDescent="0.2">
      <c r="A397" s="148"/>
      <c r="B397" s="20" t="s">
        <v>467</v>
      </c>
      <c r="C397" s="21">
        <v>3255</v>
      </c>
      <c r="D397" s="154"/>
      <c r="E397" s="155"/>
      <c r="F397" s="155"/>
      <c r="G397" s="155"/>
      <c r="H397" s="155"/>
      <c r="I397" s="155"/>
      <c r="J397" s="155"/>
      <c r="K397" s="155"/>
      <c r="L397" s="155"/>
      <c r="M397" s="155"/>
      <c r="N397" s="155"/>
      <c r="O397" s="155"/>
      <c r="P397" s="155"/>
      <c r="Q397" s="155"/>
      <c r="R397" s="155"/>
      <c r="S397" s="155"/>
      <c r="T397" s="155"/>
      <c r="U397" s="155"/>
      <c r="V397" s="155"/>
      <c r="W397" s="155"/>
      <c r="X397" s="155"/>
      <c r="Y397" s="155"/>
      <c r="Z397" s="155"/>
      <c r="AA397" s="155"/>
      <c r="AB397" s="155"/>
      <c r="AC397" s="155"/>
      <c r="AD397" s="155"/>
      <c r="AE397" s="155"/>
      <c r="AF397" s="155"/>
      <c r="AG397" s="155"/>
      <c r="AH397" s="155"/>
      <c r="AI397" s="155"/>
      <c r="AJ397" s="155"/>
      <c r="AK397" s="155"/>
      <c r="AL397" s="155"/>
      <c r="AM397" s="155"/>
      <c r="AN397" s="155"/>
      <c r="AO397" s="155"/>
      <c r="AP397" s="155"/>
      <c r="AQ397" s="155"/>
      <c r="AR397" s="155"/>
      <c r="AS397" s="155"/>
      <c r="AT397" s="155"/>
      <c r="AU397" s="155"/>
      <c r="AV397" s="155"/>
      <c r="AW397" s="155"/>
      <c r="AX397" s="155"/>
      <c r="AY397" s="156"/>
    </row>
    <row r="398" spans="1:51" s="27" customFormat="1" ht="12.75" x14ac:dyDescent="0.2">
      <c r="A398" s="148"/>
      <c r="B398" s="20" t="s">
        <v>468</v>
      </c>
      <c r="C398" s="21">
        <v>2917</v>
      </c>
      <c r="D398" s="154"/>
      <c r="E398" s="155"/>
      <c r="F398" s="155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  <c r="AF398" s="155"/>
      <c r="AG398" s="155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5"/>
      <c r="AT398" s="155"/>
      <c r="AU398" s="155"/>
      <c r="AV398" s="155"/>
      <c r="AW398" s="155"/>
      <c r="AX398" s="155"/>
      <c r="AY398" s="156"/>
    </row>
    <row r="399" spans="1:51" s="27" customFormat="1" ht="12.75" x14ac:dyDescent="0.2">
      <c r="A399" s="148"/>
      <c r="B399" s="20" t="s">
        <v>469</v>
      </c>
      <c r="C399" s="21">
        <v>3905</v>
      </c>
      <c r="D399" s="154"/>
      <c r="E399" s="155"/>
      <c r="F399" s="155"/>
      <c r="G399" s="155"/>
      <c r="H399" s="155"/>
      <c r="I399" s="155"/>
      <c r="J399" s="155"/>
      <c r="K399" s="155"/>
      <c r="L399" s="155"/>
      <c r="M399" s="155"/>
      <c r="N399" s="155"/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  <c r="Z399" s="155"/>
      <c r="AA399" s="155"/>
      <c r="AB399" s="155"/>
      <c r="AC399" s="155"/>
      <c r="AD399" s="155"/>
      <c r="AE399" s="155"/>
      <c r="AF399" s="155"/>
      <c r="AG399" s="155"/>
      <c r="AH399" s="155"/>
      <c r="AI399" s="155"/>
      <c r="AJ399" s="155"/>
      <c r="AK399" s="155"/>
      <c r="AL399" s="155"/>
      <c r="AM399" s="155"/>
      <c r="AN399" s="155"/>
      <c r="AO399" s="155"/>
      <c r="AP399" s="155"/>
      <c r="AQ399" s="155"/>
      <c r="AR399" s="155"/>
      <c r="AS399" s="155"/>
      <c r="AT399" s="155"/>
      <c r="AU399" s="155"/>
      <c r="AV399" s="155"/>
      <c r="AW399" s="155"/>
      <c r="AX399" s="155"/>
      <c r="AY399" s="156"/>
    </row>
    <row r="400" spans="1:51" s="27" customFormat="1" ht="12.75" x14ac:dyDescent="0.2">
      <c r="A400" s="148"/>
      <c r="B400" s="20" t="s">
        <v>470</v>
      </c>
      <c r="C400" s="21">
        <v>2925</v>
      </c>
      <c r="D400" s="154"/>
      <c r="E400" s="155"/>
      <c r="F400" s="155"/>
      <c r="G400" s="155"/>
      <c r="H400" s="155"/>
      <c r="I400" s="155"/>
      <c r="J400" s="155"/>
      <c r="K400" s="155"/>
      <c r="L400" s="155"/>
      <c r="M400" s="155"/>
      <c r="N400" s="155"/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  <c r="Z400" s="155"/>
      <c r="AA400" s="155"/>
      <c r="AB400" s="155"/>
      <c r="AC400" s="155"/>
      <c r="AD400" s="155"/>
      <c r="AE400" s="155"/>
      <c r="AF400" s="155"/>
      <c r="AG400" s="155"/>
      <c r="AH400" s="155"/>
      <c r="AI400" s="155"/>
      <c r="AJ400" s="155"/>
      <c r="AK400" s="155"/>
      <c r="AL400" s="155"/>
      <c r="AM400" s="155"/>
      <c r="AN400" s="155"/>
      <c r="AO400" s="155"/>
      <c r="AP400" s="155"/>
      <c r="AQ400" s="155"/>
      <c r="AR400" s="155"/>
      <c r="AS400" s="155"/>
      <c r="AT400" s="155"/>
      <c r="AU400" s="155"/>
      <c r="AV400" s="155"/>
      <c r="AW400" s="155"/>
      <c r="AX400" s="155"/>
      <c r="AY400" s="156"/>
    </row>
    <row r="401" spans="1:51" s="27" customFormat="1" ht="12.75" x14ac:dyDescent="0.2">
      <c r="A401" s="148"/>
      <c r="B401" s="20" t="s">
        <v>471</v>
      </c>
      <c r="C401" s="21">
        <v>3913</v>
      </c>
      <c r="D401" s="154"/>
      <c r="E401" s="155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55"/>
      <c r="AE401" s="155"/>
      <c r="AF401" s="155"/>
      <c r="AG401" s="155"/>
      <c r="AH401" s="155"/>
      <c r="AI401" s="155"/>
      <c r="AJ401" s="155"/>
      <c r="AK401" s="155"/>
      <c r="AL401" s="155"/>
      <c r="AM401" s="155"/>
      <c r="AN401" s="155"/>
      <c r="AO401" s="155"/>
      <c r="AP401" s="155"/>
      <c r="AQ401" s="155"/>
      <c r="AR401" s="155"/>
      <c r="AS401" s="155"/>
      <c r="AT401" s="155"/>
      <c r="AU401" s="155"/>
      <c r="AV401" s="155"/>
      <c r="AW401" s="155"/>
      <c r="AX401" s="155"/>
      <c r="AY401" s="156"/>
    </row>
    <row r="402" spans="1:51" s="27" customFormat="1" ht="12.75" x14ac:dyDescent="0.2">
      <c r="A402" s="148"/>
      <c r="B402" s="20" t="s">
        <v>472</v>
      </c>
      <c r="C402" s="21">
        <v>2933</v>
      </c>
      <c r="D402" s="154"/>
      <c r="E402" s="155"/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  <c r="Z402" s="155"/>
      <c r="AA402" s="155"/>
      <c r="AB402" s="155"/>
      <c r="AC402" s="155"/>
      <c r="AD402" s="155"/>
      <c r="AE402" s="155"/>
      <c r="AF402" s="155"/>
      <c r="AG402" s="155"/>
      <c r="AH402" s="155"/>
      <c r="AI402" s="155"/>
      <c r="AJ402" s="155"/>
      <c r="AK402" s="155"/>
      <c r="AL402" s="155"/>
      <c r="AM402" s="155"/>
      <c r="AN402" s="155"/>
      <c r="AO402" s="155"/>
      <c r="AP402" s="155"/>
      <c r="AQ402" s="155"/>
      <c r="AR402" s="155"/>
      <c r="AS402" s="155"/>
      <c r="AT402" s="155"/>
      <c r="AU402" s="155"/>
      <c r="AV402" s="155"/>
      <c r="AW402" s="155"/>
      <c r="AX402" s="155"/>
      <c r="AY402" s="156"/>
    </row>
    <row r="403" spans="1:51" s="27" customFormat="1" ht="13.15" customHeight="1" x14ac:dyDescent="0.2">
      <c r="A403" s="150" t="s">
        <v>24</v>
      </c>
      <c r="B403" s="150"/>
      <c r="C403" s="150"/>
      <c r="D403" s="157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  <c r="AC403" s="158"/>
      <c r="AD403" s="158"/>
      <c r="AE403" s="158"/>
      <c r="AF403" s="158"/>
      <c r="AG403" s="158"/>
      <c r="AH403" s="158"/>
      <c r="AI403" s="158"/>
      <c r="AJ403" s="158"/>
      <c r="AK403" s="158"/>
      <c r="AL403" s="158"/>
      <c r="AM403" s="158"/>
      <c r="AN403" s="158"/>
      <c r="AO403" s="158"/>
      <c r="AP403" s="158"/>
      <c r="AQ403" s="158"/>
      <c r="AR403" s="158"/>
      <c r="AS403" s="158"/>
      <c r="AT403" s="158"/>
      <c r="AU403" s="158"/>
      <c r="AV403" s="158"/>
      <c r="AW403" s="158"/>
      <c r="AX403" s="158"/>
      <c r="AY403" s="159"/>
    </row>
    <row r="404" spans="1:51" s="27" customFormat="1" ht="12.75" x14ac:dyDescent="0.2">
      <c r="A404" s="25"/>
      <c r="B404" s="25"/>
      <c r="C404" s="25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</row>
    <row r="405" spans="1:51" s="27" customFormat="1" ht="12.75" x14ac:dyDescent="0.2">
      <c r="A405" s="22" t="s">
        <v>13</v>
      </c>
      <c r="B405" s="24"/>
      <c r="C405" s="24"/>
      <c r="D405" s="2"/>
      <c r="E405" s="1"/>
      <c r="F405" s="1"/>
      <c r="G405" s="1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</row>
    <row r="406" spans="1:51" ht="15" customHeight="1" x14ac:dyDescent="0.2">
      <c r="A406" s="149"/>
      <c r="B406" s="149"/>
      <c r="C406" s="149"/>
      <c r="D406" s="149"/>
      <c r="E406" s="149"/>
      <c r="F406" s="149"/>
      <c r="G406" s="149"/>
    </row>
  </sheetData>
  <mergeCells count="34">
    <mergeCell ref="AB6:AY6"/>
    <mergeCell ref="A139:A153"/>
    <mergeCell ref="AN7:AQ7"/>
    <mergeCell ref="AR7:AU7"/>
    <mergeCell ref="AV7:AY7"/>
    <mergeCell ref="C5:C8"/>
    <mergeCell ref="D5:AY5"/>
    <mergeCell ref="T7:W7"/>
    <mergeCell ref="X7:AA7"/>
    <mergeCell ref="AB7:AE7"/>
    <mergeCell ref="AF7:AI7"/>
    <mergeCell ref="AJ7:AM7"/>
    <mergeCell ref="D7:G7"/>
    <mergeCell ref="H7:K7"/>
    <mergeCell ref="L7:O7"/>
    <mergeCell ref="P7:S7"/>
    <mergeCell ref="A5:B7"/>
    <mergeCell ref="A292:A326"/>
    <mergeCell ref="A327:A347"/>
    <mergeCell ref="A348:A377"/>
    <mergeCell ref="D6:AA6"/>
    <mergeCell ref="A378:A402"/>
    <mergeCell ref="A406:G406"/>
    <mergeCell ref="A403:C403"/>
    <mergeCell ref="D9:AY403"/>
    <mergeCell ref="A154:A184"/>
    <mergeCell ref="A185:A204"/>
    <mergeCell ref="A205:A239"/>
    <mergeCell ref="A240:A265"/>
    <mergeCell ref="A266:A291"/>
    <mergeCell ref="A9:B9"/>
    <mergeCell ref="A10:A65"/>
    <mergeCell ref="A66:A103"/>
    <mergeCell ref="A104:A138"/>
  </mergeCells>
  <phoneticPr fontId="0" type="noConversion"/>
  <pageMargins left="0.78740157480314965" right="0.78740157480314965" top="0.59055118110236227" bottom="0.59055118110236227" header="0.31496062992125984" footer="0.31496062992125984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13.1</vt:lpstr>
      <vt:lpstr>13.2</vt:lpstr>
      <vt:lpstr>13.3</vt:lpstr>
      <vt:lpstr>13.4</vt:lpstr>
      <vt:lpstr>13.5</vt:lpstr>
      <vt:lpstr>'13.1'!Oblast_tisku</vt:lpstr>
      <vt:lpstr>'13.4'!Oblast_tisku</vt:lpstr>
      <vt:lpstr>'13.5'!Oblast_tisku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KralA</dc:creator>
  <cp:lastModifiedBy>Soukup Aleš Ing. (MPSV)</cp:lastModifiedBy>
  <cp:lastPrinted>2025-06-02T06:50:30Z</cp:lastPrinted>
  <dcterms:created xsi:type="dcterms:W3CDTF">2009-06-01T11:00:52Z</dcterms:created>
  <dcterms:modified xsi:type="dcterms:W3CDTF">2025-06-06T06:13:39Z</dcterms:modified>
</cp:coreProperties>
</file>